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5" i="1"/>
  <c r="N23"/>
  <c r="N17"/>
  <c r="K23"/>
  <c r="L23"/>
  <c r="M23"/>
  <c r="J23"/>
</calcChain>
</file>

<file path=xl/sharedStrings.xml><?xml version="1.0" encoding="utf-8"?>
<sst xmlns="http://schemas.openxmlformats.org/spreadsheetml/2006/main" count="44" uniqueCount="44">
  <si>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</si>
  <si>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</si>
  <si>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</si>
  <si>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Вологодская 64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</si>
  <si>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</si>
  <si>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</si>
  <si>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</si>
  <si>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</si>
  <si>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</si>
  <si>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</si>
  <si>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</si>
  <si>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</si>
  <si>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</si>
  <si>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</si>
  <si>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</si>
  <si>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</si>
  <si>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</si>
  <si>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</si>
  <si>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</si>
  <si>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</si>
  <si>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</si>
  <si>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</si>
  <si>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</si>
  <si>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</si>
  <si>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</si>
  <si>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</si>
  <si>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</si>
  <si>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</si>
  <si>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</si>
  <si>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</si>
  <si>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</si>
  <si>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</si>
  <si>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 ВДГО</t>
  </si>
  <si>
    <t xml:space="preserve">  Техническое обслуживание приборов учета тепловой энергии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</si>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</sst>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C1" workbookViewId="0">
      <selection activeCell="N25" sqref="N25"/>
    </sheetView>
  </sheetViews>
  <sheetFormatPr defaultRowHeight="15"/>
  <cols>
    <col min="1" max="1" width="45.7109375" customWidth="1"/>
    <col min="2" max="13" width="13.85546875" customWidth="1"/>
    <col min="14" max="14" width="15.14062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272604.46999999997</v>
      </c>
      <c r="C8" s="24">
        <v>272604.46999999997</v>
      </c>
      <c r="D8" s="24">
        <v>272604.46999999997</v>
      </c>
      <c r="E8" s="24">
        <v>272604.46999999997</v>
      </c>
      <c r="F8" s="24">
        <v>272604.46999999997</v>
      </c>
      <c r="G8" s="24">
        <v>272604.46999999997</v>
      </c>
      <c r="H8" s="24">
        <v>272604.46999999997</v>
      </c>
      <c r="I8" s="24">
        <v>272604.46999999997</v>
      </c>
      <c r="J8" s="24">
        <v>272604.46999999997</v>
      </c>
      <c r="K8" s="24">
        <v>272604.46999999997</v>
      </c>
      <c r="L8" s="24">
        <v>272604.46999999997</v>
      </c>
      <c r="M8" s="24">
        <v>272556.53999999998</v>
      </c>
      <c r="N8" s="16">
        <v>3271205.709999999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31642.880000000001</v>
      </c>
      <c r="F9" s="26">
        <v>7910.72</v>
      </c>
      <c r="G9" s="26">
        <v>7910.72</v>
      </c>
      <c r="H9" s="26">
        <v>7910.72</v>
      </c>
      <c r="I9" s="26">
        <v>7910.72</v>
      </c>
      <c r="J9" s="26">
        <v>7910.72</v>
      </c>
      <c r="K9" s="26">
        <v>7910.72</v>
      </c>
      <c r="L9" s="26">
        <v>7910.72</v>
      </c>
      <c r="M9" s="26">
        <v>7910.72</v>
      </c>
      <c r="N9" s="17">
        <v>94928.639999999999</v>
      </c>
    </row>
    <row r="10" spans="1:14" ht="12.75" customHeight="1">
      <c r="A10" s="28" t="s">
        <v>24</v>
      </c>
      <c r="B10" s="25">
        <v>308.73</v>
      </c>
      <c r="C10" s="26">
        <v>308.73</v>
      </c>
      <c r="D10" s="26">
        <v>308.73</v>
      </c>
      <c r="E10" s="26">
        <v>308.73</v>
      </c>
      <c r="F10" s="26">
        <v>308.73</v>
      </c>
      <c r="G10" s="26">
        <v>308.73</v>
      </c>
      <c r="H10" s="26">
        <v>158.72999999999999</v>
      </c>
      <c r="I10" s="26">
        <v>458.73</v>
      </c>
      <c r="J10" s="26">
        <v>308.73</v>
      </c>
      <c r="K10" s="26">
        <v>308.73</v>
      </c>
      <c r="L10" s="26">
        <v>308.73</v>
      </c>
      <c r="M10" s="26">
        <v>308.73</v>
      </c>
      <c r="N10" s="17">
        <v>3704.76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12899.93</v>
      </c>
      <c r="C12" s="11">
        <v>11651.54</v>
      </c>
      <c r="D12" s="11"/>
      <c r="E12" s="11">
        <v>25383.73</v>
      </c>
      <c r="F12" s="11">
        <v>12899.93</v>
      </c>
      <c r="G12" s="11">
        <v>12483.8</v>
      </c>
      <c r="H12" s="11">
        <v>14602.77</v>
      </c>
      <c r="I12" s="11">
        <v>14602.77</v>
      </c>
      <c r="J12" s="11">
        <v>14131.7</v>
      </c>
      <c r="K12" s="11">
        <v>14602.77</v>
      </c>
      <c r="L12" s="11">
        <v>14131.7</v>
      </c>
      <c r="M12" s="11">
        <v>14602.77</v>
      </c>
      <c r="N12" s="8">
        <v>161993.41</v>
      </c>
    </row>
    <row r="13" spans="1:14" ht="12.75" customHeight="1">
      <c r="A13" s="18" t="s">
        <v>27</v>
      </c>
      <c r="B13" s="10">
        <v>31832.85</v>
      </c>
      <c r="C13" s="11">
        <v>31832.85</v>
      </c>
      <c r="D13" s="11">
        <v>31832.85</v>
      </c>
      <c r="E13" s="11">
        <v>31196.2</v>
      </c>
      <c r="F13" s="11">
        <v>31832.85</v>
      </c>
      <c r="G13" s="11">
        <v>31832.85</v>
      </c>
      <c r="H13" s="11">
        <v>31832.85</v>
      </c>
      <c r="I13" s="11">
        <v>31832.85</v>
      </c>
      <c r="J13" s="11">
        <v>31832.85</v>
      </c>
      <c r="K13" s="11">
        <v>31832.85</v>
      </c>
      <c r="L13" s="11">
        <v>31832.85</v>
      </c>
      <c r="M13" s="11">
        <v>31832.85</v>
      </c>
      <c r="N13" s="8">
        <v>381357.54999999993</v>
      </c>
    </row>
    <row r="14" spans="1:14" ht="12.75" customHeight="1">
      <c r="A14" s="18" t="s">
        <v>28</v>
      </c>
      <c r="B14" s="10">
        <v>370.58</v>
      </c>
      <c r="C14" s="11">
        <v>370.58</v>
      </c>
      <c r="D14" s="11">
        <v>370.58</v>
      </c>
      <c r="E14" s="11">
        <v>370.58</v>
      </c>
      <c r="F14" s="11">
        <v>370.58</v>
      </c>
      <c r="G14" s="11">
        <v>370.58</v>
      </c>
      <c r="H14" s="11">
        <v>370.58</v>
      </c>
      <c r="I14" s="11">
        <v>3839.2</v>
      </c>
      <c r="J14" s="11">
        <v>370.58</v>
      </c>
      <c r="K14" s="11">
        <v>370.58</v>
      </c>
      <c r="L14" s="11">
        <v>370.58</v>
      </c>
      <c r="M14" s="11">
        <v>370.58</v>
      </c>
      <c r="N14" s="8">
        <v>7915.58</v>
      </c>
    </row>
    <row r="15" spans="1:14" ht="12.75" customHeight="1">
      <c r="A15" s="18" t="s">
        <v>29</v>
      </c>
      <c r="B15" s="10">
        <v>8380</v>
      </c>
      <c r="C15" s="11">
        <v>12570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8">
        <v>20950</v>
      </c>
    </row>
    <row r="16" spans="1:14" ht="12.75" customHeight="1">
      <c r="A16" s="18" t="s">
        <v>30</v>
      </c>
      <c r="B16" s="10"/>
      <c r="C16" s="11"/>
      <c r="D16" s="11"/>
      <c r="E16" s="11">
        <v>3939.17</v>
      </c>
      <c r="F16" s="11"/>
      <c r="G16" s="11"/>
      <c r="H16" s="11"/>
      <c r="I16" s="11"/>
      <c r="J16" s="11"/>
      <c r="K16" s="11">
        <v>3939.17</v>
      </c>
      <c r="L16" s="11"/>
      <c r="M16" s="11"/>
      <c r="N16" s="8">
        <v>7878.34</v>
      </c>
    </row>
    <row r="17" spans="1:14" ht="12.75" customHeight="1">
      <c r="A17" s="18" t="s">
        <v>31</v>
      </c>
      <c r="B17" s="10">
        <v>140816.93</v>
      </c>
      <c r="C17" s="11">
        <v>133939.06</v>
      </c>
      <c r="D17" s="11">
        <v>132207.53</v>
      </c>
      <c r="E17" s="11">
        <v>129721.58</v>
      </c>
      <c r="F17" s="11">
        <v>130687.78</v>
      </c>
      <c r="G17" s="11">
        <v>130063.23</v>
      </c>
      <c r="H17" s="11">
        <v>129634.36</v>
      </c>
      <c r="I17" s="11">
        <v>129666.72</v>
      </c>
      <c r="J17" s="11">
        <v>146389.79999999999</v>
      </c>
      <c r="K17" s="11">
        <v>171826.81</v>
      </c>
      <c r="L17" s="11">
        <v>142411.66</v>
      </c>
      <c r="M17" s="11">
        <v>130177.89</v>
      </c>
      <c r="N17" s="8">
        <f>SUM(B17:M17)</f>
        <v>1647543.3499999999</v>
      </c>
    </row>
    <row r="18" spans="1:14" ht="12.75" customHeight="1">
      <c r="A18" s="18" t="s">
        <v>32</v>
      </c>
      <c r="B18" s="10"/>
      <c r="C18" s="11"/>
      <c r="D18" s="11"/>
      <c r="E18" s="11"/>
      <c r="F18" s="11"/>
      <c r="G18" s="11"/>
      <c r="H18" s="11"/>
      <c r="I18" s="11">
        <v>8520.76</v>
      </c>
      <c r="J18" s="11"/>
      <c r="K18" s="11"/>
      <c r="L18" s="11"/>
      <c r="M18" s="11"/>
      <c r="N18" s="8">
        <v>8520.76</v>
      </c>
    </row>
    <row r="19" spans="1:14" ht="12.75" customHeight="1">
      <c r="A19" s="18" t="s">
        <v>33</v>
      </c>
      <c r="B19" s="10">
        <v>820.25</v>
      </c>
      <c r="C19" s="11">
        <v>820.25</v>
      </c>
      <c r="D19" s="11">
        <v>820.25</v>
      </c>
      <c r="E19" s="11">
        <v>820.25</v>
      </c>
      <c r="F19" s="11">
        <v>820.25</v>
      </c>
      <c r="G19" s="11">
        <v>820.25</v>
      </c>
      <c r="H19" s="11">
        <v>820.25</v>
      </c>
      <c r="I19" s="11"/>
      <c r="J19" s="11"/>
      <c r="K19" s="11">
        <v>1640.5</v>
      </c>
      <c r="L19" s="11"/>
      <c r="M19" s="11"/>
      <c r="N19" s="8">
        <v>7382.25</v>
      </c>
    </row>
    <row r="20" spans="1:14" ht="12.75" customHeight="1">
      <c r="A20" s="18" t="s">
        <v>34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8">
        <v>0</v>
      </c>
    </row>
    <row r="21" spans="1:14" ht="12.75" customHeight="1">
      <c r="A21" s="18" t="s">
        <v>35</v>
      </c>
      <c r="B21" s="10">
        <v>4464.54</v>
      </c>
      <c r="C21" s="11">
        <v>4094.54</v>
      </c>
      <c r="D21" s="11">
        <v>4094.54</v>
      </c>
      <c r="E21" s="11">
        <v>4094.54</v>
      </c>
      <c r="F21" s="11">
        <v>4094.54</v>
      </c>
      <c r="G21" s="11">
        <v>4094.54</v>
      </c>
      <c r="H21" s="11">
        <v>4094.54</v>
      </c>
      <c r="I21" s="11">
        <v>4439.54</v>
      </c>
      <c r="J21" s="11">
        <v>4464.54</v>
      </c>
      <c r="K21" s="11">
        <v>4094.54</v>
      </c>
      <c r="L21" s="11">
        <v>4209.54</v>
      </c>
      <c r="M21" s="11">
        <v>4094.54</v>
      </c>
      <c r="N21" s="8">
        <v>50334.48</v>
      </c>
    </row>
    <row r="22" spans="1:14" ht="12.75" customHeight="1">
      <c r="A22" s="18" t="s">
        <v>36</v>
      </c>
      <c r="B22" s="10">
        <v>18723.21</v>
      </c>
      <c r="C22" s="11">
        <v>18723.21</v>
      </c>
      <c r="D22" s="11">
        <v>18723.21</v>
      </c>
      <c r="E22" s="11">
        <v>20896.53</v>
      </c>
      <c r="F22" s="11">
        <v>19266.54</v>
      </c>
      <c r="G22" s="11">
        <v>19266.54</v>
      </c>
      <c r="H22" s="11">
        <v>27657.86</v>
      </c>
      <c r="I22" s="11">
        <v>27657.86</v>
      </c>
      <c r="J22" s="11">
        <v>27657.86</v>
      </c>
      <c r="K22" s="11">
        <v>27657.86</v>
      </c>
      <c r="L22" s="11">
        <v>27657.86</v>
      </c>
      <c r="M22" s="11">
        <v>27653.14</v>
      </c>
      <c r="N22" s="8">
        <v>281541.68</v>
      </c>
    </row>
    <row r="23" spans="1:14" ht="12.75" customHeight="1">
      <c r="A23" s="19" t="s">
        <v>37</v>
      </c>
      <c r="B23" s="12">
        <v>218308.29</v>
      </c>
      <c r="C23" s="13">
        <v>214002.03</v>
      </c>
      <c r="D23" s="13">
        <v>188048.96</v>
      </c>
      <c r="E23" s="13">
        <v>216422.58</v>
      </c>
      <c r="F23" s="13">
        <v>199972.47</v>
      </c>
      <c r="G23" s="13">
        <v>198931.79</v>
      </c>
      <c r="H23" s="13">
        <v>209013.21</v>
      </c>
      <c r="I23" s="13">
        <v>220559.7</v>
      </c>
      <c r="J23" s="13">
        <f>SUM(J12:J22)</f>
        <v>224847.33000000002</v>
      </c>
      <c r="K23" s="13">
        <f t="shared" ref="K23:M23" si="0">SUM(K12:K22)</f>
        <v>255965.08000000002</v>
      </c>
      <c r="L23" s="13">
        <f t="shared" si="0"/>
        <v>220614.19</v>
      </c>
      <c r="M23" s="13">
        <f t="shared" si="0"/>
        <v>208731.77000000002</v>
      </c>
      <c r="N23" s="9">
        <f>SUM(B23:M23)</f>
        <v>2575417.4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31" t="s">
        <v>38</v>
      </c>
      <c r="I24" s="31"/>
      <c r="J24" s="31"/>
      <c r="K24" s="31"/>
      <c r="L24" s="31"/>
      <c r="M24" s="31"/>
      <c r="N24" s="1">
        <v>3369839.1099999989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39</v>
      </c>
      <c r="I25" s="32"/>
      <c r="J25" s="32"/>
      <c r="K25" s="32"/>
      <c r="L25" s="32"/>
      <c r="M25" s="32"/>
      <c r="N25" s="33">
        <f>N24-N23</f>
        <v>794421.70999999903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0"/>
      <c r="B27" s="1"/>
      <c r="C27" s="1"/>
      <c r="D27" s="1"/>
      <c r="E27" s="1"/>
      <c r="F27" s="1"/>
      <c r="G27" s="1"/>
      <c r="H27" s="32" t="s">
        <v>40</v>
      </c>
      <c r="I27" s="32"/>
      <c r="J27" s="32"/>
      <c r="K27" s="32"/>
      <c r="L27" s="32"/>
      <c r="M27" s="32"/>
      <c r="N27" s="1">
        <v>2254007.85</v>
      </c>
    </row>
    <row r="28" spans="1:14" ht="12.75" customHeight="1">
      <c r="A28" s="20"/>
      <c r="B28" s="1"/>
      <c r="C28" s="1"/>
      <c r="D28" s="1"/>
      <c r="E28" s="1"/>
      <c r="F28" s="1"/>
      <c r="G28" s="1"/>
      <c r="H28" s="32" t="s">
        <v>41</v>
      </c>
      <c r="I28" s="32"/>
      <c r="J28" s="32"/>
      <c r="K28" s="32"/>
      <c r="L28" s="32"/>
      <c r="M28" s="32"/>
      <c r="N28" s="1">
        <v>131490.17000000001</v>
      </c>
    </row>
    <row r="29" spans="1:14" ht="12.75" customHeight="1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 customHeight="1">
      <c r="A30" s="20"/>
      <c r="B30" s="1" t="s">
        <v>42</v>
      </c>
      <c r="C30" s="1"/>
      <c r="D30" s="1"/>
      <c r="E30" s="1"/>
      <c r="F30" s="1"/>
      <c r="G30" s="29" t="s">
        <v>43</v>
      </c>
      <c r="H30" s="29"/>
      <c r="I30" s="1"/>
      <c r="J30" s="1"/>
      <c r="K30" s="1"/>
      <c r="L30" s="1"/>
      <c r="M30" s="1"/>
      <c r="N30" s="1"/>
    </row>
    <row r="31" spans="1:14" ht="12.75" customHeight="1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>
      <c r="A32" s="2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7">
    <mergeCell ref="G30:H30"/>
    <mergeCell ref="A2:H2"/>
    <mergeCell ref="A1:H1"/>
    <mergeCell ref="H24:M24"/>
    <mergeCell ref="H25:M25"/>
    <mergeCell ref="H27:M27"/>
    <mergeCell ref="H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2018-04-27T07:21:37Z</dcterms:created>
  <dcterms:modified xsi:type="dcterms:W3CDTF">2018-04-27T07:23:00Z</dcterms:modified>
</cp:coreProperties>
</file>