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'Лист1'!$A$4:$F$154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<sst xmlns="http://schemas.openxmlformats.org/spreadsheetml/2006/main" count="660" uniqueCount="52">
  <si>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</si>
  <si>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</si>
  <si>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</si>
  <si>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</si>
  <si>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</si>
  <si>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</si>
  <si>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</si>
  <si>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</si>
  <si>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</si>
  <si>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</si>
  <si>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</si>
  <si>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</si>
  <si>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</si>
  <si>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Победы 39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</si>
  <si>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</si>
  <si>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</si>
  <si>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</si>
  <si>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</si>
  <si>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</si>
  <si>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</si>
  <si>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</si>
  <si>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</si>
  <si>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</si>
  <si>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</si>
  <si>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</si>
  <si>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</si>
  <si>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</si>
  <si>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</si>
  <si>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Регистрационный учет</t>
  </si>
  <si>
    <t xml:space="preserve">  Содержание жилья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</si>
  <si>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</si>
  <si>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</si>
  <si>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</t>
  </si>
  <si>
    <t xml:space="preserve">  Огнезащита деревянных конструкций</t>
  </si>
  <si>
    <t xml:space="preserve">  Текущий ремонт</t>
  </si>
  <si>
    <t xml:space="preserve">  Ремонт и госпроверка водомеров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</si>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</sst>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8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54" sheet="Лист1"/>
  </cacheSource>
  <cacheFields count="5">
    <cacheField name="Статья затрат">
      <sharedItems containsMixedTypes="0" count="17">
        <s v="   Начислено  населению"/>
        <s v="  Вывоз мусора"/>
        <s v="  Выдача справок"/>
        <s v="  Обработка физической площади по дератизации"/>
        <s v="  Регистрационный учет"/>
        <s v="  Содержание жилья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Техническое обслуживание"/>
        <s v="  Огнезащита деревянных конструкций"/>
        <s v="  Текущий ремонт"/>
        <s v="  Ремонт и госпроверка водомеров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MixedTypes="1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Победы 3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4" firstHeaderRow="1" firstDataRow="2" firstDataCol="1" rowPageCount="2" colPageCount="1"/>
  <pivotFields count="5">
    <pivotField axis="axisRow" compact="0" outline="0" subtotalTop="0" showAll="0" defaultSubtotal="0">
      <items count="17">
        <item x="0"/>
        <item x="15"/>
        <item x="14"/>
        <item x="1"/>
        <item x="2"/>
        <item x="3"/>
        <item x="9"/>
        <item x="7"/>
        <item x="4"/>
        <item x="11"/>
        <item x="5"/>
        <item x="10"/>
        <item x="8"/>
        <item x="6"/>
        <item x="16"/>
        <item x="12"/>
        <item x="13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3" width="9.00390625" style="0" bestFit="1" customWidth="1"/>
    <col min="4" max="4" width="9.625" style="0" bestFit="1" customWidth="1"/>
    <col min="5" max="6" width="9.00390625" style="0" bestFit="1" customWidth="1"/>
    <col min="7" max="7" width="10.00390625" style="0" bestFit="1" customWidth="1"/>
    <col min="8" max="10" width="9.00390625" style="0" bestFit="1" customWidth="1"/>
    <col min="11" max="11" width="11.125" style="0" bestFit="1" customWidth="1"/>
    <col min="12" max="12" width="10.125" style="0" bestFit="1" customWidth="1"/>
    <col min="13" max="13" width="9.00390625" style="0" bestFit="1" customWidth="1"/>
    <col min="14" max="14" width="9.375" style="0" bestFit="1" customWidth="1"/>
    <col min="15" max="15" width="11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51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41</v>
      </c>
    </row>
    <row r="6" spans="2:15" ht="12.75">
      <c r="B6" s="19" t="s">
        <v>42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43</v>
      </c>
    </row>
    <row r="8" spans="2:15" s="3" customFormat="1" ht="12.75">
      <c r="B8" s="33" t="s">
        <v>10</v>
      </c>
      <c r="C8" s="29">
        <v>25918.83</v>
      </c>
      <c r="D8" s="30">
        <v>25918.83</v>
      </c>
      <c r="E8" s="30">
        <v>33720.67</v>
      </c>
      <c r="F8" s="30">
        <v>28519.35</v>
      </c>
      <c r="G8" s="30">
        <v>28519.35</v>
      </c>
      <c r="H8" s="30">
        <v>28519.35</v>
      </c>
      <c r="I8" s="30">
        <v>28519.35</v>
      </c>
      <c r="J8" s="30">
        <v>28519.35</v>
      </c>
      <c r="K8" s="30">
        <v>28519.35</v>
      </c>
      <c r="L8" s="30">
        <v>28519.35</v>
      </c>
      <c r="M8" s="30">
        <v>28519.35</v>
      </c>
      <c r="N8" s="30">
        <v>28519.35</v>
      </c>
      <c r="O8" s="21">
        <v>342232.48</v>
      </c>
    </row>
    <row r="9" spans="2:15" s="3" customFormat="1" ht="12.75">
      <c r="B9" s="34" t="s">
        <v>39</v>
      </c>
      <c r="C9" s="31">
        <v>4319.53</v>
      </c>
      <c r="D9" s="32">
        <v>13875.58</v>
      </c>
      <c r="E9" s="32">
        <v>6287.54</v>
      </c>
      <c r="F9" s="32">
        <v>6287.54</v>
      </c>
      <c r="G9" s="32">
        <v>6287.54</v>
      </c>
      <c r="H9" s="32">
        <v>6287.54</v>
      </c>
      <c r="I9" s="32">
        <v>6303.71</v>
      </c>
      <c r="J9" s="32">
        <v>6303.71</v>
      </c>
      <c r="K9" s="32">
        <v>6303.71</v>
      </c>
      <c r="L9" s="32">
        <v>6303.71</v>
      </c>
      <c r="M9" s="32">
        <v>17272.58</v>
      </c>
      <c r="N9" s="32">
        <v>7306.41</v>
      </c>
      <c r="O9" s="22">
        <v>93139.1</v>
      </c>
    </row>
    <row r="10" spans="2:15" s="3" customFormat="1" ht="12.75">
      <c r="B10" s="34" t="s">
        <v>38</v>
      </c>
      <c r="C10" s="31">
        <v>397.5</v>
      </c>
      <c r="D10" s="32">
        <v>397.5</v>
      </c>
      <c r="E10" s="32">
        <v>397.5</v>
      </c>
      <c r="F10" s="32">
        <v>397.5</v>
      </c>
      <c r="G10" s="32">
        <v>397.5</v>
      </c>
      <c r="H10" s="32">
        <v>397.5</v>
      </c>
      <c r="I10" s="32">
        <v>397.5</v>
      </c>
      <c r="J10" s="32">
        <v>397.5</v>
      </c>
      <c r="K10" s="32">
        <v>397.5</v>
      </c>
      <c r="L10" s="32">
        <v>397.5</v>
      </c>
      <c r="M10" s="32">
        <v>397.5</v>
      </c>
      <c r="N10" s="32">
        <v>397.5</v>
      </c>
      <c r="O10" s="22">
        <v>4770</v>
      </c>
    </row>
    <row r="11" spans="2:15" ht="12.75">
      <c r="B11" s="23" t="s">
        <v>25</v>
      </c>
      <c r="C11" s="15">
        <v>2986.5</v>
      </c>
      <c r="D11" s="16">
        <v>2680.75</v>
      </c>
      <c r="E11" s="16">
        <v>2986.5</v>
      </c>
      <c r="F11" s="16">
        <v>2890.16</v>
      </c>
      <c r="G11" s="16">
        <v>2986.5</v>
      </c>
      <c r="H11" s="16">
        <v>707.09</v>
      </c>
      <c r="I11" s="16">
        <v>3196.8</v>
      </c>
      <c r="J11" s="16">
        <v>3196.8</v>
      </c>
      <c r="K11" s="16">
        <v>3093.64</v>
      </c>
      <c r="L11" s="16">
        <v>3196.8</v>
      </c>
      <c r="M11" s="16">
        <v>3093.66</v>
      </c>
      <c r="N11" s="16">
        <v>3196.8</v>
      </c>
      <c r="O11" s="13">
        <v>34212</v>
      </c>
    </row>
    <row r="12" spans="2:15" ht="12.75">
      <c r="B12" s="23" t="s">
        <v>26</v>
      </c>
      <c r="C12" s="15">
        <v>82.44</v>
      </c>
      <c r="D12" s="16">
        <v>61.83</v>
      </c>
      <c r="E12" s="16">
        <v>61.83</v>
      </c>
      <c r="F12" s="16">
        <v>61.83</v>
      </c>
      <c r="G12" s="16">
        <v>61.83</v>
      </c>
      <c r="H12" s="16">
        <v>82.44</v>
      </c>
      <c r="I12" s="16">
        <v>41.22</v>
      </c>
      <c r="J12" s="16">
        <v>41.22</v>
      </c>
      <c r="K12" s="16"/>
      <c r="L12" s="16">
        <v>103.05</v>
      </c>
      <c r="M12" s="16">
        <v>164.88</v>
      </c>
      <c r="N12" s="16"/>
      <c r="O12" s="13">
        <v>762.5699999999999</v>
      </c>
    </row>
    <row r="13" spans="2:15" ht="12.75">
      <c r="B13" s="23" t="s">
        <v>27</v>
      </c>
      <c r="C13" s="15">
        <v>76.1</v>
      </c>
      <c r="D13" s="16">
        <v>76.1</v>
      </c>
      <c r="E13" s="16">
        <v>76.1</v>
      </c>
      <c r="F13" s="16">
        <v>76.1</v>
      </c>
      <c r="G13" s="16">
        <v>607.88</v>
      </c>
      <c r="H13" s="16">
        <v>76.1</v>
      </c>
      <c r="I13" s="16">
        <v>76.1</v>
      </c>
      <c r="J13" s="16">
        <v>76.25</v>
      </c>
      <c r="K13" s="16">
        <v>76.25</v>
      </c>
      <c r="L13" s="16">
        <v>76.25</v>
      </c>
      <c r="M13" s="16">
        <v>76.25</v>
      </c>
      <c r="N13" s="16">
        <v>76.25</v>
      </c>
      <c r="O13" s="13">
        <v>1445.73</v>
      </c>
    </row>
    <row r="14" spans="2:15" ht="12.75">
      <c r="B14" s="23" t="s">
        <v>33</v>
      </c>
      <c r="C14" s="15"/>
      <c r="D14" s="16"/>
      <c r="E14" s="16"/>
      <c r="F14" s="16"/>
      <c r="G14" s="16">
        <v>46082.95</v>
      </c>
      <c r="H14" s="16"/>
      <c r="I14" s="16"/>
      <c r="J14" s="16"/>
      <c r="K14" s="16"/>
      <c r="L14" s="16"/>
      <c r="M14" s="16"/>
      <c r="N14" s="16"/>
      <c r="O14" s="13">
        <v>46082.95</v>
      </c>
    </row>
    <row r="15" spans="2:15" ht="25.5">
      <c r="B15" s="23" t="s">
        <v>31</v>
      </c>
      <c r="C15" s="15"/>
      <c r="D15" s="16"/>
      <c r="E15" s="16">
        <v>2500.72</v>
      </c>
      <c r="F15" s="16"/>
      <c r="G15" s="16"/>
      <c r="H15" s="16">
        <v>480.24</v>
      </c>
      <c r="I15" s="16"/>
      <c r="J15" s="16"/>
      <c r="K15" s="16">
        <v>1719.32</v>
      </c>
      <c r="L15" s="16"/>
      <c r="M15" s="16"/>
      <c r="N15" s="16">
        <v>1502.24</v>
      </c>
      <c r="O15" s="13">
        <v>6202.5199999999995</v>
      </c>
    </row>
    <row r="16" spans="2:15" ht="12.75">
      <c r="B16" s="23" t="s">
        <v>28</v>
      </c>
      <c r="C16" s="15">
        <v>458.51</v>
      </c>
      <c r="D16" s="16">
        <v>458.51</v>
      </c>
      <c r="E16" s="16">
        <v>327.51</v>
      </c>
      <c r="F16" s="16">
        <v>65.5</v>
      </c>
      <c r="G16" s="16">
        <v>0</v>
      </c>
      <c r="H16" s="16">
        <v>0</v>
      </c>
      <c r="I16" s="16">
        <v>65.5</v>
      </c>
      <c r="J16" s="16">
        <v>65.5</v>
      </c>
      <c r="K16" s="16"/>
      <c r="L16" s="16">
        <v>65.5</v>
      </c>
      <c r="M16" s="16">
        <v>262</v>
      </c>
      <c r="N16" s="16">
        <v>393</v>
      </c>
      <c r="O16" s="13">
        <v>2161.5299999999997</v>
      </c>
    </row>
    <row r="17" spans="2:15" ht="12.75">
      <c r="B17" s="23" t="s">
        <v>35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</row>
    <row r="18" spans="2:15" ht="12.75">
      <c r="B18" s="23" t="s">
        <v>29</v>
      </c>
      <c r="C18" s="15">
        <v>16623.45</v>
      </c>
      <c r="D18" s="16">
        <v>15142.42</v>
      </c>
      <c r="E18" s="16">
        <v>20821.96</v>
      </c>
      <c r="F18" s="16">
        <v>21130</v>
      </c>
      <c r="G18" s="16">
        <v>13071.1</v>
      </c>
      <c r="H18" s="16">
        <v>11500.39</v>
      </c>
      <c r="I18" s="16">
        <v>21508.51</v>
      </c>
      <c r="J18" s="16">
        <v>17150.12</v>
      </c>
      <c r="K18" s="16">
        <v>15289.54</v>
      </c>
      <c r="L18" s="16">
        <v>14789</v>
      </c>
      <c r="M18" s="16">
        <v>19277.29</v>
      </c>
      <c r="N18" s="16">
        <v>17648.07</v>
      </c>
      <c r="O18" s="13">
        <v>203951.85000000003</v>
      </c>
    </row>
    <row r="19" spans="2:15" ht="12.75">
      <c r="B19" s="23" t="s">
        <v>34</v>
      </c>
      <c r="C19" s="15"/>
      <c r="D19" s="16"/>
      <c r="E19" s="16"/>
      <c r="F19" s="16"/>
      <c r="G19" s="16">
        <v>162726.46</v>
      </c>
      <c r="H19" s="16"/>
      <c r="I19" s="16">
        <v>30206.29</v>
      </c>
      <c r="J19" s="16"/>
      <c r="K19" s="16"/>
      <c r="L19" s="16"/>
      <c r="M19" s="16"/>
      <c r="N19" s="16"/>
      <c r="O19" s="13">
        <v>192932.75</v>
      </c>
    </row>
    <row r="20" spans="2:15" ht="12.75">
      <c r="B20" s="23" t="s">
        <v>32</v>
      </c>
      <c r="C20" s="15"/>
      <c r="D20" s="16"/>
      <c r="E20" s="16">
        <v>2192.59</v>
      </c>
      <c r="F20" s="16"/>
      <c r="G20" s="16"/>
      <c r="H20" s="16">
        <v>2664.53</v>
      </c>
      <c r="I20" s="16"/>
      <c r="J20" s="16"/>
      <c r="K20" s="16">
        <v>0</v>
      </c>
      <c r="L20" s="16">
        <v>12157.87</v>
      </c>
      <c r="M20" s="16"/>
      <c r="N20" s="16">
        <v>11599.44</v>
      </c>
      <c r="O20" s="13">
        <v>28614.43</v>
      </c>
    </row>
    <row r="21" spans="2:15" ht="12.75">
      <c r="B21" s="23" t="s">
        <v>30</v>
      </c>
      <c r="C21" s="15">
        <v>1796.58</v>
      </c>
      <c r="D21" s="16">
        <v>1796.58</v>
      </c>
      <c r="E21" s="16">
        <v>1796.58</v>
      </c>
      <c r="F21" s="16">
        <v>1796.58</v>
      </c>
      <c r="G21" s="16">
        <v>1796.58</v>
      </c>
      <c r="H21" s="16">
        <v>1796.58</v>
      </c>
      <c r="I21" s="16">
        <v>1796.58</v>
      </c>
      <c r="J21" s="16">
        <v>1796.58</v>
      </c>
      <c r="K21" s="16"/>
      <c r="L21" s="16"/>
      <c r="M21" s="16">
        <v>1796.58</v>
      </c>
      <c r="N21" s="16"/>
      <c r="O21" s="13">
        <v>16169.22</v>
      </c>
    </row>
    <row r="22" spans="2:15" ht="12.75">
      <c r="B22" s="23" t="s">
        <v>40</v>
      </c>
      <c r="C22" s="15">
        <v>620.97</v>
      </c>
      <c r="D22" s="16">
        <v>982.33</v>
      </c>
      <c r="E22" s="16">
        <v>754.5</v>
      </c>
      <c r="F22" s="16">
        <v>924.67</v>
      </c>
      <c r="G22" s="16">
        <v>605.29</v>
      </c>
      <c r="H22" s="16">
        <v>755.75</v>
      </c>
      <c r="I22" s="16">
        <v>334.57</v>
      </c>
      <c r="J22" s="16">
        <v>433.82</v>
      </c>
      <c r="K22" s="16">
        <v>479.34</v>
      </c>
      <c r="L22" s="16">
        <v>612.27</v>
      </c>
      <c r="M22" s="16">
        <v>431.85</v>
      </c>
      <c r="N22" s="16">
        <v>549.82</v>
      </c>
      <c r="O22" s="13">
        <v>7485.18</v>
      </c>
    </row>
    <row r="23" spans="2:15" ht="12.75">
      <c r="B23" s="23" t="s">
        <v>36</v>
      </c>
      <c r="C23" s="15">
        <v>1350.07</v>
      </c>
      <c r="D23" s="16">
        <v>1776.72</v>
      </c>
      <c r="E23" s="16">
        <v>1786.26</v>
      </c>
      <c r="F23" s="16">
        <v>1554.04</v>
      </c>
      <c r="G23" s="16">
        <v>1554.04</v>
      </c>
      <c r="H23" s="16">
        <v>1554.04</v>
      </c>
      <c r="I23" s="16">
        <v>1892.44</v>
      </c>
      <c r="J23" s="16">
        <v>1892.44</v>
      </c>
      <c r="K23" s="16">
        <v>1892.44</v>
      </c>
      <c r="L23" s="16">
        <v>1892.44</v>
      </c>
      <c r="M23" s="16">
        <v>2488.54</v>
      </c>
      <c r="N23" s="16">
        <v>1946.93</v>
      </c>
      <c r="O23" s="13">
        <v>21580.4</v>
      </c>
    </row>
    <row r="24" spans="2:15" ht="12.75">
      <c r="B24" s="24" t="s">
        <v>37</v>
      </c>
      <c r="C24" s="17">
        <v>23994.62</v>
      </c>
      <c r="D24" s="18">
        <v>22975.24</v>
      </c>
      <c r="E24" s="18">
        <v>33304.55</v>
      </c>
      <c r="F24" s="18">
        <v>28498.88</v>
      </c>
      <c r="G24" s="18">
        <v>229492.63</v>
      </c>
      <c r="H24" s="18">
        <v>19617.16</v>
      </c>
      <c r="I24" s="18">
        <v>59118.01</v>
      </c>
      <c r="J24" s="18">
        <v>24652.73</v>
      </c>
      <c r="K24" s="18">
        <v>22550.53</v>
      </c>
      <c r="L24" s="18">
        <v>32893.18</v>
      </c>
      <c r="M24" s="18">
        <v>27591.05</v>
      </c>
      <c r="N24" s="18">
        <v>36912.55</v>
      </c>
      <c r="O24" s="14">
        <v>561601.13</v>
      </c>
    </row>
    <row r="25" spans="2:15" ht="12.75">
      <c r="B25" s="25"/>
      <c r="I25" s="37" t="s">
        <v>44</v>
      </c>
      <c r="J25" s="37"/>
      <c r="K25" s="37"/>
      <c r="L25" s="37"/>
      <c r="M25" s="37"/>
      <c r="N25" s="37"/>
      <c r="O25">
        <v>440141.57999999996</v>
      </c>
    </row>
    <row r="26" spans="2:15" ht="12.75">
      <c r="B26" s="25"/>
      <c r="I26" s="38" t="s">
        <v>45</v>
      </c>
      <c r="J26" s="38"/>
      <c r="K26" s="38"/>
      <c r="L26" s="38"/>
      <c r="M26" s="38"/>
      <c r="N26" s="38"/>
      <c r="O26">
        <v>-121459.55000000005</v>
      </c>
    </row>
    <row r="27" ht="12.75">
      <c r="B27" s="25"/>
    </row>
    <row r="28" spans="2:15" ht="12.75">
      <c r="B28" s="25"/>
      <c r="I28" s="38" t="s">
        <v>46</v>
      </c>
      <c r="J28" s="38"/>
      <c r="K28" s="38"/>
      <c r="L28" s="38"/>
      <c r="M28" s="38"/>
      <c r="N28" s="38"/>
      <c r="O28">
        <f>Query3_DEBTN</f>
        <v>377872</v>
      </c>
    </row>
    <row r="29" spans="2:15" ht="12.75">
      <c r="B29" s="25"/>
      <c r="C29" t="s">
        <v>48</v>
      </c>
      <c r="I29" s="38" t="s">
        <v>47</v>
      </c>
      <c r="J29" s="38"/>
      <c r="K29" s="38"/>
      <c r="L29" s="38"/>
      <c r="M29" s="38"/>
      <c r="N29" s="38"/>
      <c r="O29">
        <f>Query3_DEBTA</f>
        <v>57952.17</v>
      </c>
    </row>
    <row r="30" spans="2:9" ht="12.75">
      <c r="B30" s="25"/>
      <c r="H30" s="35" t="s">
        <v>48</v>
      </c>
      <c r="I30" s="35"/>
    </row>
    <row r="31" spans="2:9" ht="12.75">
      <c r="B31" s="25"/>
      <c r="C31" t="s">
        <v>49</v>
      </c>
      <c r="H31" s="35" t="s">
        <v>50</v>
      </c>
      <c r="I31" s="3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0:I30"/>
    <mergeCell ref="H31:I31"/>
    <mergeCell ref="B2:I2"/>
    <mergeCell ref="B1:I1"/>
    <mergeCell ref="I25:N25"/>
    <mergeCell ref="I26:N26"/>
    <mergeCell ref="I28:N28"/>
    <mergeCell ref="I29:N29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4"/>
  <sheetViews>
    <sheetView zoomScalePageLayoutView="0" workbookViewId="0" topLeftCell="A1">
      <selection activeCell="A1" sqref="A1:F154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1.375" style="0" bestFit="1" customWidth="1"/>
  </cols>
  <sheetData>
    <row r="1" ht="12.75">
      <c r="B1">
        <v>377872</v>
      </c>
    </row>
    <row r="2" ht="12.75">
      <c r="B2">
        <v>57952.17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25918.83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25918.83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33720.67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28519.35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28519.35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28519.35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28519.35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28519.35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28519.35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28519.35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28519.35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28519.35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2986.5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82.44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76.1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458.51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16623.45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1796.58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1796.58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15142.42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458.51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76.1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61.83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2680.75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15</v>
      </c>
      <c r="D28" s="1">
        <v>2986.5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61.83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76.1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327.51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20821.96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15</v>
      </c>
      <c r="D33" s="1">
        <v>2500.72</v>
      </c>
      <c r="E33" s="1" t="s">
        <v>12</v>
      </c>
      <c r="F33" s="1" t="s">
        <v>13</v>
      </c>
    </row>
    <row r="34" spans="1:6" ht="12.75" customHeight="1">
      <c r="A34" s="1"/>
      <c r="B34" s="1" t="s">
        <v>32</v>
      </c>
      <c r="C34" s="2" t="s">
        <v>15</v>
      </c>
      <c r="D34" s="1">
        <v>2192.59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15</v>
      </c>
      <c r="D35" s="1">
        <v>1796.58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16</v>
      </c>
      <c r="D36" s="1">
        <v>1796.58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16</v>
      </c>
      <c r="D37" s="1">
        <v>21130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16</v>
      </c>
      <c r="D38" s="1">
        <v>65.5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16</v>
      </c>
      <c r="D39" s="1">
        <v>76.1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61.83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2890.16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2986.5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61.83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17</v>
      </c>
      <c r="D44" s="1">
        <v>607.88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0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13071.1</v>
      </c>
      <c r="E46" s="1" t="s">
        <v>12</v>
      </c>
      <c r="F46" s="1" t="s">
        <v>13</v>
      </c>
    </row>
    <row r="47" spans="1:6" ht="12.75" customHeight="1">
      <c r="A47" s="1"/>
      <c r="B47" s="1" t="s">
        <v>33</v>
      </c>
      <c r="C47" s="2" t="s">
        <v>17</v>
      </c>
      <c r="D47" s="1">
        <v>46082.95</v>
      </c>
      <c r="E47" s="1" t="s">
        <v>12</v>
      </c>
      <c r="F47" s="1" t="s">
        <v>13</v>
      </c>
    </row>
    <row r="48" spans="1:6" ht="12.75" customHeight="1">
      <c r="A48" s="1"/>
      <c r="B48" s="1" t="s">
        <v>34</v>
      </c>
      <c r="C48" s="2" t="s">
        <v>17</v>
      </c>
      <c r="D48" s="1">
        <v>162726.46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17</v>
      </c>
      <c r="D49" s="1">
        <v>1796.58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1796.58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18</v>
      </c>
      <c r="D51" s="1">
        <v>480.24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18</v>
      </c>
      <c r="D52" s="1">
        <v>2664.53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18</v>
      </c>
      <c r="D53" s="1">
        <v>11500.39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18</v>
      </c>
      <c r="D54" s="1">
        <v>0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18</v>
      </c>
      <c r="D55" s="1">
        <v>76.1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82.44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18</v>
      </c>
      <c r="D57" s="1">
        <v>707.09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19</v>
      </c>
      <c r="D58" s="1">
        <v>3196.8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19</v>
      </c>
      <c r="D59" s="1">
        <v>41.22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19</v>
      </c>
      <c r="D60" s="1">
        <v>76.1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19</v>
      </c>
      <c r="D61" s="1">
        <v>65.5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19</v>
      </c>
      <c r="D62" s="1">
        <v>21508.51</v>
      </c>
      <c r="E62" s="1" t="s">
        <v>12</v>
      </c>
      <c r="F62" s="1" t="s">
        <v>13</v>
      </c>
    </row>
    <row r="63" spans="1:6" ht="12.75" customHeight="1">
      <c r="A63" s="1"/>
      <c r="B63" s="1" t="s">
        <v>34</v>
      </c>
      <c r="C63" s="2" t="s">
        <v>19</v>
      </c>
      <c r="D63" s="1">
        <v>30206.29</v>
      </c>
      <c r="E63" s="1" t="s">
        <v>12</v>
      </c>
      <c r="F63" s="1" t="s">
        <v>13</v>
      </c>
    </row>
    <row r="64" spans="1:6" ht="12.75" customHeight="1">
      <c r="A64" s="1"/>
      <c r="B64" s="1" t="s">
        <v>35</v>
      </c>
      <c r="C64" s="2" t="s">
        <v>19</v>
      </c>
      <c r="D64" s="1"/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19</v>
      </c>
      <c r="D65" s="1">
        <v>1796.58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20</v>
      </c>
      <c r="D66" s="1">
        <v>1796.58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20</v>
      </c>
      <c r="D67" s="1">
        <v>17150.12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20</v>
      </c>
      <c r="D68" s="1">
        <v>65.5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76.25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41.22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20</v>
      </c>
      <c r="D71" s="1">
        <v>3196.8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21</v>
      </c>
      <c r="D72" s="1">
        <v>3093.64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21</v>
      </c>
      <c r="D73" s="1">
        <v>76.25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21</v>
      </c>
      <c r="D74" s="1">
        <v>15289.54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1719.32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22</v>
      </c>
      <c r="D77" s="1">
        <v>12157.87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22</v>
      </c>
      <c r="D78" s="1">
        <v>14789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22</v>
      </c>
      <c r="D79" s="1">
        <v>65.5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76.25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103.05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3196.8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3093.66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164.88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76.25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23</v>
      </c>
      <c r="D86" s="1">
        <v>262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19277.29</v>
      </c>
      <c r="E87" s="1" t="s">
        <v>12</v>
      </c>
      <c r="F87" s="1" t="s">
        <v>13</v>
      </c>
    </row>
    <row r="88" spans="1:6" ht="12.75" customHeight="1">
      <c r="A88" s="1"/>
      <c r="B88" s="1" t="s">
        <v>30</v>
      </c>
      <c r="C88" s="2" t="s">
        <v>23</v>
      </c>
      <c r="D88" s="1">
        <v>1796.58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24</v>
      </c>
      <c r="D89" s="1">
        <v>17648.07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24</v>
      </c>
      <c r="D90" s="1">
        <v>393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24</v>
      </c>
      <c r="D91" s="1">
        <v>11599.44</v>
      </c>
      <c r="E91" s="1" t="s">
        <v>12</v>
      </c>
      <c r="F91" s="1" t="s">
        <v>13</v>
      </c>
    </row>
    <row r="92" spans="1:6" ht="12.75" customHeight="1">
      <c r="A92" s="1"/>
      <c r="B92" s="1" t="s">
        <v>31</v>
      </c>
      <c r="C92" s="2" t="s">
        <v>24</v>
      </c>
      <c r="D92" s="1">
        <v>1502.24</v>
      </c>
      <c r="E92" s="1" t="s">
        <v>12</v>
      </c>
      <c r="F92" s="1" t="s">
        <v>13</v>
      </c>
    </row>
    <row r="93" spans="1:6" ht="12.75" customHeight="1">
      <c r="A93" s="1"/>
      <c r="B93" s="1" t="s">
        <v>27</v>
      </c>
      <c r="C93" s="2" t="s">
        <v>24</v>
      </c>
      <c r="D93" s="1">
        <v>76.25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24</v>
      </c>
      <c r="D94" s="1">
        <v>3196.8</v>
      </c>
      <c r="E94" s="1" t="s">
        <v>12</v>
      </c>
      <c r="F94" s="1" t="s">
        <v>13</v>
      </c>
    </row>
    <row r="95" spans="1:6" ht="12.75" customHeight="1">
      <c r="A95" s="1"/>
      <c r="B95" s="1" t="s">
        <v>36</v>
      </c>
      <c r="C95" s="2" t="s">
        <v>11</v>
      </c>
      <c r="D95" s="1">
        <v>1350.07</v>
      </c>
      <c r="E95" s="1" t="s">
        <v>12</v>
      </c>
      <c r="F95" s="1" t="s">
        <v>13</v>
      </c>
    </row>
    <row r="96" spans="1:6" ht="12.75" customHeight="1">
      <c r="A96" s="1"/>
      <c r="B96" s="1" t="s">
        <v>36</v>
      </c>
      <c r="C96" s="2" t="s">
        <v>14</v>
      </c>
      <c r="D96" s="1">
        <v>1776.72</v>
      </c>
      <c r="E96" s="1" t="s">
        <v>12</v>
      </c>
      <c r="F96" s="1" t="s">
        <v>13</v>
      </c>
    </row>
    <row r="97" spans="1:6" ht="12.75" customHeight="1">
      <c r="A97" s="1"/>
      <c r="B97" s="1" t="s">
        <v>36</v>
      </c>
      <c r="C97" s="2" t="s">
        <v>15</v>
      </c>
      <c r="D97" s="1">
        <v>1786.26</v>
      </c>
      <c r="E97" s="1" t="s">
        <v>12</v>
      </c>
      <c r="F97" s="1" t="s">
        <v>13</v>
      </c>
    </row>
    <row r="98" spans="1:6" ht="12.75" customHeight="1">
      <c r="A98" s="1"/>
      <c r="B98" s="1" t="s">
        <v>36</v>
      </c>
      <c r="C98" s="2" t="s">
        <v>16</v>
      </c>
      <c r="D98" s="1">
        <v>1554.04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17</v>
      </c>
      <c r="D99" s="1">
        <v>1554.04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18</v>
      </c>
      <c r="D100" s="1">
        <v>1554.04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19</v>
      </c>
      <c r="D101" s="1">
        <v>1892.44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20</v>
      </c>
      <c r="D102" s="1">
        <v>1892.44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21</v>
      </c>
      <c r="D103" s="1">
        <v>1892.44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22</v>
      </c>
      <c r="D104" s="1">
        <v>1892.44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23</v>
      </c>
      <c r="D105" s="1">
        <v>2488.54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24</v>
      </c>
      <c r="D106" s="1">
        <v>1946.93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11</v>
      </c>
      <c r="D107" s="1">
        <v>23994.62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14</v>
      </c>
      <c r="D108" s="1">
        <v>22975.24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15</v>
      </c>
      <c r="D109" s="1">
        <v>33304.55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16</v>
      </c>
      <c r="D110" s="1">
        <v>28498.88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17</v>
      </c>
      <c r="D111" s="1">
        <v>229492.63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18</v>
      </c>
      <c r="D112" s="1">
        <v>19617.16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19</v>
      </c>
      <c r="D113" s="1">
        <v>59118.01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20</v>
      </c>
      <c r="D114" s="1">
        <v>24652.73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21</v>
      </c>
      <c r="D115" s="1">
        <v>22550.53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22</v>
      </c>
      <c r="D116" s="1">
        <v>32893.18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23</v>
      </c>
      <c r="D117" s="1">
        <v>27591.05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24</v>
      </c>
      <c r="D118" s="1">
        <v>36912.55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11</v>
      </c>
      <c r="D119" s="1">
        <v>397.5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14</v>
      </c>
      <c r="D120" s="1">
        <v>397.5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15</v>
      </c>
      <c r="D121" s="1">
        <v>397.5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16</v>
      </c>
      <c r="D122" s="1">
        <v>397.5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17</v>
      </c>
      <c r="D123" s="1">
        <v>397.5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18</v>
      </c>
      <c r="D124" s="1">
        <v>397.5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19</v>
      </c>
      <c r="D125" s="1">
        <v>397.5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20</v>
      </c>
      <c r="D126" s="1">
        <v>397.5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21</v>
      </c>
      <c r="D127" s="1">
        <v>397.5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22</v>
      </c>
      <c r="D128" s="1">
        <v>397.5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23</v>
      </c>
      <c r="D129" s="1">
        <v>397.5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24</v>
      </c>
      <c r="D130" s="1">
        <v>397.5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11</v>
      </c>
      <c r="D131" s="1">
        <v>4319.53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14</v>
      </c>
      <c r="D132" s="1">
        <v>13875.58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15</v>
      </c>
      <c r="D133" s="1">
        <v>6287.54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16</v>
      </c>
      <c r="D134" s="1">
        <v>6287.54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17</v>
      </c>
      <c r="D135" s="1">
        <v>6287.54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18</v>
      </c>
      <c r="D136" s="1">
        <v>6287.54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19</v>
      </c>
      <c r="D137" s="1">
        <v>6303.71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20</v>
      </c>
      <c r="D138" s="1">
        <v>6303.71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21</v>
      </c>
      <c r="D139" s="1">
        <v>6303.71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22</v>
      </c>
      <c r="D140" s="1">
        <v>6303.71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23</v>
      </c>
      <c r="D141" s="1">
        <v>17272.58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24</v>
      </c>
      <c r="D142" s="1">
        <v>7306.41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11</v>
      </c>
      <c r="D143" s="1">
        <v>620.97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14</v>
      </c>
      <c r="D144" s="1">
        <v>982.33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15</v>
      </c>
      <c r="D145" s="1">
        <v>754.5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16</v>
      </c>
      <c r="D146" s="1">
        <v>924.67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17</v>
      </c>
      <c r="D147" s="1">
        <v>605.29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18</v>
      </c>
      <c r="D148" s="1">
        <v>755.75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19</v>
      </c>
      <c r="D149" s="1">
        <v>334.57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20</v>
      </c>
      <c r="D150" s="1">
        <v>433.82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21</v>
      </c>
      <c r="D151" s="1">
        <v>479.34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22</v>
      </c>
      <c r="D152" s="1">
        <v>612.27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23</v>
      </c>
      <c r="D153" s="1">
        <v>431.85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24</v>
      </c>
      <c r="D154" s="1">
        <v>549.82</v>
      </c>
      <c r="E154" s="1" t="s">
        <v>12</v>
      </c>
      <c r="F154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7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377872</v>
      </c>
      <c r="D7">
        <v>57952.17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2015-04-08T03:29:34Z</dcterms:modified>
  <cp:category/>
  <cp:version/>
  <cp:contentType/>
  <cp:contentStatus/>
</cp:coreProperties>
</file>