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7" i="1"/>
  <c r="N25"/>
  <c r="N17"/>
  <c r="K25"/>
  <c r="L25"/>
  <c r="M25"/>
  <c r="J25"/>
</calcChain>
</file>

<file path=xl/sharedStrings.xml><?xml version="1.0" encoding="utf-8"?>
<sst xmlns="http://schemas.openxmlformats.org/spreadsheetml/2006/main" count="46" uniqueCount="46">
  <si>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</si>
  <si>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</si>
  <si>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</si>
  <si>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Вологодская 68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</si>
  <si>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</si>
  <si>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</si>
  <si>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</si>
  <si>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</si>
  <si>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</si>
  <si>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</si>
  <si>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</si>
  <si>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</si>
  <si>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</si>
  <si>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</si>
  <si>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</si>
  <si>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</si>
  <si>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</si>
  <si>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</si>
  <si>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</si>
  <si>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</si>
  <si>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</si>
  <si>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</si>
  <si>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</si>
  <si>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</si>
  <si>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</si>
  <si>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</si>
  <si>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</si>
  <si>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</si>
  <si>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</si>
  <si>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</si>
  <si>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</si>
  <si>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</si>
  <si>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Текущий ремонт</t>
  </si>
  <si>
    <t xml:space="preserve">  Техническое обслуживание</t>
  </si>
  <si>
    <t xml:space="preserve">  Техническое обслуживание ВДГО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</si>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</sst>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3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I17" sqref="I17"/>
    </sheetView>
  </sheetViews>
  <sheetFormatPr defaultRowHeight="15"/>
  <cols>
    <col min="1" max="1" width="45.5703125" customWidth="1"/>
    <col min="2" max="13" width="13" customWidth="1"/>
    <col min="14" max="14" width="14.425781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199822.38</v>
      </c>
      <c r="C8" s="24">
        <v>199822.38</v>
      </c>
      <c r="D8" s="24">
        <v>187392.21</v>
      </c>
      <c r="E8" s="24">
        <v>199822.38</v>
      </c>
      <c r="F8" s="24">
        <v>199822.38</v>
      </c>
      <c r="G8" s="24">
        <v>199822.38</v>
      </c>
      <c r="H8" s="24">
        <v>199822.38</v>
      </c>
      <c r="I8" s="24">
        <v>199822.38</v>
      </c>
      <c r="J8" s="24">
        <v>199822.38</v>
      </c>
      <c r="K8" s="24">
        <v>199822.38</v>
      </c>
      <c r="L8" s="24">
        <v>199822.38</v>
      </c>
      <c r="M8" s="24">
        <v>209634.63</v>
      </c>
      <c r="N8" s="16">
        <v>2395250.6399999992</v>
      </c>
    </row>
    <row r="9" spans="1:14" ht="12.75" customHeight="1">
      <c r="A9" s="28" t="s">
        <v>23</v>
      </c>
      <c r="B9" s="25">
        <v>8831.84</v>
      </c>
      <c r="C9" s="26">
        <v>8831.84</v>
      </c>
      <c r="D9" s="26">
        <v>10758.65</v>
      </c>
      <c r="E9" s="26">
        <v>9474.11</v>
      </c>
      <c r="F9" s="26">
        <v>8831.84</v>
      </c>
      <c r="G9" s="26">
        <v>10116.379999999999</v>
      </c>
      <c r="H9" s="26">
        <v>652.59</v>
      </c>
      <c r="I9" s="26">
        <v>18449.03</v>
      </c>
      <c r="J9" s="26">
        <v>9550.81</v>
      </c>
      <c r="K9" s="26">
        <v>652.59</v>
      </c>
      <c r="L9" s="26">
        <v>96930.08</v>
      </c>
      <c r="M9" s="26">
        <v>16634.740000000002</v>
      </c>
      <c r="N9" s="17">
        <v>199714.5</v>
      </c>
    </row>
    <row r="10" spans="1:14" ht="12.75" customHeight="1">
      <c r="A10" s="28" t="s">
        <v>24</v>
      </c>
      <c r="B10" s="25">
        <v>432.48</v>
      </c>
      <c r="C10" s="26">
        <v>432.48</v>
      </c>
      <c r="D10" s="26">
        <v>432.48</v>
      </c>
      <c r="E10" s="26">
        <v>432.48</v>
      </c>
      <c r="F10" s="26">
        <v>432.48</v>
      </c>
      <c r="G10" s="26">
        <v>432.48</v>
      </c>
      <c r="H10" s="26">
        <v>282.48</v>
      </c>
      <c r="I10" s="26">
        <v>582.48</v>
      </c>
      <c r="J10" s="26">
        <v>432.48</v>
      </c>
      <c r="K10" s="26">
        <v>432.48</v>
      </c>
      <c r="L10" s="26">
        <v>432.48</v>
      </c>
      <c r="M10" s="26">
        <v>432.48</v>
      </c>
      <c r="N10" s="17">
        <v>5189.76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9535.82</v>
      </c>
      <c r="C12" s="11">
        <v>8613.01</v>
      </c>
      <c r="D12" s="11"/>
      <c r="E12" s="11">
        <v>18764.05</v>
      </c>
      <c r="F12" s="11">
        <v>9535.82</v>
      </c>
      <c r="G12" s="11">
        <v>9228.23</v>
      </c>
      <c r="H12" s="11">
        <v>10738.35</v>
      </c>
      <c r="I12" s="11">
        <v>10738.35</v>
      </c>
      <c r="J12" s="11">
        <v>10391.99</v>
      </c>
      <c r="K12" s="11">
        <v>10738.35</v>
      </c>
      <c r="L12" s="11">
        <v>10391.99</v>
      </c>
      <c r="M12" s="11">
        <v>10738.35</v>
      </c>
      <c r="N12" s="8">
        <v>119414.31000000004</v>
      </c>
    </row>
    <row r="13" spans="1:14" ht="12.75" customHeight="1">
      <c r="A13" s="18" t="s">
        <v>27</v>
      </c>
      <c r="B13" s="10">
        <v>22427.74</v>
      </c>
      <c r="C13" s="11">
        <v>22427.74</v>
      </c>
      <c r="D13" s="11">
        <v>22427.74</v>
      </c>
      <c r="E13" s="11">
        <v>22234.81</v>
      </c>
      <c r="F13" s="11">
        <v>22427.74</v>
      </c>
      <c r="G13" s="11">
        <v>22427.74</v>
      </c>
      <c r="H13" s="11">
        <v>22427.74</v>
      </c>
      <c r="I13" s="11">
        <v>22427.74</v>
      </c>
      <c r="J13" s="11">
        <v>22427.74</v>
      </c>
      <c r="K13" s="11">
        <v>22427.74</v>
      </c>
      <c r="L13" s="11">
        <v>22427.74</v>
      </c>
      <c r="M13" s="11">
        <v>22427.74</v>
      </c>
      <c r="N13" s="8">
        <v>268939.94999999995</v>
      </c>
    </row>
    <row r="14" spans="1:14" ht="12.75" customHeight="1">
      <c r="A14" s="18" t="s">
        <v>28</v>
      </c>
      <c r="B14" s="10">
        <v>365.8</v>
      </c>
      <c r="C14" s="11">
        <v>365.8</v>
      </c>
      <c r="D14" s="11">
        <v>365.8</v>
      </c>
      <c r="E14" s="11">
        <v>365.8</v>
      </c>
      <c r="F14" s="11">
        <v>365.8</v>
      </c>
      <c r="G14" s="11">
        <v>365.8</v>
      </c>
      <c r="H14" s="11">
        <v>365.8</v>
      </c>
      <c r="I14" s="11">
        <v>365.8</v>
      </c>
      <c r="J14" s="11">
        <v>365.8</v>
      </c>
      <c r="K14" s="11">
        <v>365.8</v>
      </c>
      <c r="L14" s="11">
        <v>365.8</v>
      </c>
      <c r="M14" s="11">
        <v>365.8</v>
      </c>
      <c r="N14" s="8">
        <v>4389.6000000000013</v>
      </c>
    </row>
    <row r="15" spans="1:14" ht="12.75" customHeight="1">
      <c r="A15" s="18" t="s">
        <v>29</v>
      </c>
      <c r="B15" s="10">
        <v>55892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8">
        <v>55892</v>
      </c>
    </row>
    <row r="16" spans="1:14" ht="12.75" customHeight="1">
      <c r="A16" s="18" t="s">
        <v>30</v>
      </c>
      <c r="B16" s="10"/>
      <c r="C16" s="11"/>
      <c r="D16" s="11"/>
      <c r="E16" s="11">
        <v>3143.38</v>
      </c>
      <c r="F16" s="11"/>
      <c r="G16" s="11"/>
      <c r="H16" s="11"/>
      <c r="I16" s="11"/>
      <c r="J16" s="11"/>
      <c r="K16" s="11">
        <v>3143.38</v>
      </c>
      <c r="L16" s="11"/>
      <c r="M16" s="11"/>
      <c r="N16" s="8">
        <v>6286.76</v>
      </c>
    </row>
    <row r="17" spans="1:14" ht="12.75" customHeight="1">
      <c r="A17" s="18" t="s">
        <v>31</v>
      </c>
      <c r="B17" s="10">
        <v>92423.13</v>
      </c>
      <c r="C17" s="11">
        <v>87665.94</v>
      </c>
      <c r="D17" s="11">
        <v>86770.2</v>
      </c>
      <c r="E17" s="11">
        <v>84413.84</v>
      </c>
      <c r="F17" s="11">
        <v>85049.64</v>
      </c>
      <c r="G17" s="11">
        <v>84430</v>
      </c>
      <c r="H17" s="11">
        <v>84247.59</v>
      </c>
      <c r="I17" s="11">
        <v>84249.18</v>
      </c>
      <c r="J17" s="11">
        <v>91651.29</v>
      </c>
      <c r="K17" s="11">
        <v>113594.63</v>
      </c>
      <c r="L17" s="11">
        <v>131865.26</v>
      </c>
      <c r="M17" s="11">
        <v>84471.12</v>
      </c>
      <c r="N17" s="8">
        <f>SUM(B17:M17)</f>
        <v>1110831.82</v>
      </c>
    </row>
    <row r="18" spans="1:14" ht="12.75" customHeight="1">
      <c r="A18" s="18" t="s">
        <v>32</v>
      </c>
      <c r="B18" s="10"/>
      <c r="C18" s="11"/>
      <c r="D18" s="11"/>
      <c r="E18" s="11"/>
      <c r="F18" s="11"/>
      <c r="G18" s="11"/>
      <c r="H18" s="11">
        <v>14236.37</v>
      </c>
      <c r="I18" s="11"/>
      <c r="J18" s="11"/>
      <c r="K18" s="11">
        <v>9263.9699999999993</v>
      </c>
      <c r="L18" s="11"/>
      <c r="M18" s="11"/>
      <c r="N18" s="8">
        <v>23500.34</v>
      </c>
    </row>
    <row r="19" spans="1:14" ht="12.75" customHeight="1">
      <c r="A19" s="18" t="s">
        <v>33</v>
      </c>
      <c r="B19" s="10">
        <v>12729.16</v>
      </c>
      <c r="C19" s="11">
        <v>12730.38</v>
      </c>
      <c r="D19" s="11">
        <v>12736.72</v>
      </c>
      <c r="E19" s="11">
        <v>11770.64</v>
      </c>
      <c r="F19" s="11">
        <v>11785.05</v>
      </c>
      <c r="G19" s="11">
        <v>12767.6</v>
      </c>
      <c r="H19" s="11">
        <v>12793.76</v>
      </c>
      <c r="I19" s="11">
        <v>12793.76</v>
      </c>
      <c r="J19" s="11">
        <v>12793.76</v>
      </c>
      <c r="K19" s="11">
        <v>12793.76</v>
      </c>
      <c r="L19" s="11">
        <v>12793.76</v>
      </c>
      <c r="M19" s="11">
        <v>12793.76</v>
      </c>
      <c r="N19" s="8">
        <v>151282.10999999999</v>
      </c>
    </row>
    <row r="20" spans="1:14" ht="12.75" customHeight="1">
      <c r="A20" s="18" t="s">
        <v>34</v>
      </c>
      <c r="B20" s="10"/>
      <c r="C20" s="11"/>
      <c r="D20" s="11"/>
      <c r="E20" s="11"/>
      <c r="F20" s="11"/>
      <c r="G20" s="11"/>
      <c r="H20" s="11"/>
      <c r="I20" s="11">
        <v>7238.67</v>
      </c>
      <c r="J20" s="11"/>
      <c r="K20" s="11"/>
      <c r="L20" s="11"/>
      <c r="M20" s="11"/>
      <c r="N20" s="8">
        <v>7238.67</v>
      </c>
    </row>
    <row r="21" spans="1:14" ht="12.75" customHeight="1">
      <c r="A21" s="18" t="s">
        <v>35</v>
      </c>
      <c r="B21" s="10">
        <v>820.25</v>
      </c>
      <c r="C21" s="11">
        <v>820.25</v>
      </c>
      <c r="D21" s="11">
        <v>820.25</v>
      </c>
      <c r="E21" s="11">
        <v>820.25</v>
      </c>
      <c r="F21" s="11">
        <v>820.25</v>
      </c>
      <c r="G21" s="11">
        <v>820.25</v>
      </c>
      <c r="H21" s="11">
        <v>820.25</v>
      </c>
      <c r="I21" s="11"/>
      <c r="J21" s="11"/>
      <c r="K21" s="11">
        <v>1640.5</v>
      </c>
      <c r="L21" s="11"/>
      <c r="M21" s="11"/>
      <c r="N21" s="8">
        <v>7382.25</v>
      </c>
    </row>
    <row r="22" spans="1:14" ht="12.75" customHeight="1">
      <c r="A22" s="18" t="s">
        <v>36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8">
        <v>0</v>
      </c>
    </row>
    <row r="23" spans="1:14" ht="12.75" customHeight="1">
      <c r="A23" s="18" t="s">
        <v>37</v>
      </c>
      <c r="B23" s="10">
        <v>3573.63</v>
      </c>
      <c r="C23" s="11">
        <v>3425.63</v>
      </c>
      <c r="D23" s="11">
        <v>3425.63</v>
      </c>
      <c r="E23" s="11">
        <v>3425.63</v>
      </c>
      <c r="F23" s="11">
        <v>3425.63</v>
      </c>
      <c r="G23" s="11">
        <v>3425.63</v>
      </c>
      <c r="H23" s="11">
        <v>3425.63</v>
      </c>
      <c r="I23" s="11">
        <v>3747.63</v>
      </c>
      <c r="J23" s="11">
        <v>3425.63</v>
      </c>
      <c r="K23" s="11">
        <v>3425.63</v>
      </c>
      <c r="L23" s="11">
        <v>3471.63</v>
      </c>
      <c r="M23" s="11">
        <v>3425.63</v>
      </c>
      <c r="N23" s="8">
        <v>41623.56</v>
      </c>
    </row>
    <row r="24" spans="1:14" ht="12.75" customHeight="1">
      <c r="A24" s="18" t="s">
        <v>38</v>
      </c>
      <c r="B24" s="10">
        <v>14330.93</v>
      </c>
      <c r="C24" s="11">
        <v>14330.93</v>
      </c>
      <c r="D24" s="11">
        <v>13609.53</v>
      </c>
      <c r="E24" s="11">
        <v>14375.05</v>
      </c>
      <c r="F24" s="11">
        <v>14330.93</v>
      </c>
      <c r="G24" s="11">
        <v>14419.16</v>
      </c>
      <c r="H24" s="11">
        <v>19766.16</v>
      </c>
      <c r="I24" s="11">
        <v>21520.83</v>
      </c>
      <c r="J24" s="11">
        <v>20643.5</v>
      </c>
      <c r="K24" s="11">
        <v>19766.16</v>
      </c>
      <c r="L24" s="11">
        <v>29258.799999999999</v>
      </c>
      <c r="M24" s="11">
        <v>22309.41</v>
      </c>
      <c r="N24" s="8">
        <v>218661.39</v>
      </c>
    </row>
    <row r="25" spans="1:14" ht="12.75" customHeight="1">
      <c r="A25" s="19" t="s">
        <v>39</v>
      </c>
      <c r="B25" s="12">
        <v>212098.46</v>
      </c>
      <c r="C25" s="13">
        <v>150379.68</v>
      </c>
      <c r="D25" s="13">
        <v>140155.87</v>
      </c>
      <c r="E25" s="13">
        <v>159313.45000000001</v>
      </c>
      <c r="F25" s="13">
        <v>147740.85999999999</v>
      </c>
      <c r="G25" s="13">
        <v>147884.41</v>
      </c>
      <c r="H25" s="13">
        <v>168821.65</v>
      </c>
      <c r="I25" s="13">
        <v>163081.96</v>
      </c>
      <c r="J25" s="13">
        <f>SUM(J12:J24)</f>
        <v>161699.71000000002</v>
      </c>
      <c r="K25" s="13">
        <f t="shared" ref="K25:M25" si="0">SUM(K12:K24)</f>
        <v>197159.92000000004</v>
      </c>
      <c r="L25" s="13">
        <f t="shared" si="0"/>
        <v>210574.98</v>
      </c>
      <c r="M25" s="13">
        <f t="shared" si="0"/>
        <v>156531.81</v>
      </c>
      <c r="N25" s="9">
        <f>SUM(B25:M25)</f>
        <v>2015442.7599999998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31" t="s">
        <v>40</v>
      </c>
      <c r="I26" s="31"/>
      <c r="J26" s="31"/>
      <c r="K26" s="31"/>
      <c r="L26" s="31"/>
      <c r="M26" s="31"/>
      <c r="N26" s="1">
        <v>2600154.899999999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32" t="s">
        <v>41</v>
      </c>
      <c r="I27" s="32"/>
      <c r="J27" s="32"/>
      <c r="K27" s="32"/>
      <c r="L27" s="32"/>
      <c r="M27" s="32"/>
      <c r="N27" s="33">
        <f>N26-N25</f>
        <v>584712.1399999992</v>
      </c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0"/>
      <c r="B29" s="1"/>
      <c r="C29" s="1"/>
      <c r="D29" s="1"/>
      <c r="E29" s="1"/>
      <c r="F29" s="1"/>
      <c r="G29" s="1"/>
      <c r="H29" s="32" t="s">
        <v>42</v>
      </c>
      <c r="I29" s="32"/>
      <c r="J29" s="32"/>
      <c r="K29" s="32"/>
      <c r="L29" s="32"/>
      <c r="M29" s="32"/>
      <c r="N29" s="1">
        <v>1413928.65</v>
      </c>
    </row>
    <row r="30" spans="1:14" ht="12.75" customHeight="1">
      <c r="A30" s="20"/>
      <c r="B30" s="1"/>
      <c r="C30" s="1"/>
      <c r="D30" s="1"/>
      <c r="E30" s="1"/>
      <c r="F30" s="1"/>
      <c r="G30" s="1"/>
      <c r="H30" s="32" t="s">
        <v>43</v>
      </c>
      <c r="I30" s="32"/>
      <c r="J30" s="32"/>
      <c r="K30" s="32"/>
      <c r="L30" s="32"/>
      <c r="M30" s="32"/>
      <c r="N30" s="1">
        <v>26998.36</v>
      </c>
    </row>
    <row r="31" spans="1:14" ht="12.7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 customHeight="1">
      <c r="A32" s="20"/>
      <c r="B32" s="1" t="s">
        <v>44</v>
      </c>
      <c r="C32" s="1"/>
      <c r="D32" s="1"/>
      <c r="E32" s="1"/>
      <c r="F32" s="1"/>
      <c r="G32" s="29" t="s">
        <v>45</v>
      </c>
      <c r="H32" s="29"/>
      <c r="I32" s="1"/>
      <c r="J32" s="1"/>
      <c r="K32" s="1"/>
      <c r="L32" s="1"/>
      <c r="M32" s="1"/>
      <c r="N32" s="1"/>
    </row>
    <row r="33" spans="1:1" ht="12.75" customHeight="1">
      <c r="A33" s="20"/>
    </row>
  </sheetData>
  <mergeCells count="7">
    <mergeCell ref="G32:H32"/>
    <mergeCell ref="A2:H2"/>
    <mergeCell ref="A1:H1"/>
    <mergeCell ref="H26:M26"/>
    <mergeCell ref="H27:M27"/>
    <mergeCell ref="H29:M29"/>
    <mergeCell ref="H30:M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2018-04-27T07:23:15Z</dcterms:created>
  <dcterms:modified xsi:type="dcterms:W3CDTF">2018-04-27T07:25:01Z</dcterms:modified>
</cp:coreProperties>
</file>