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6" i="1"/>
  <c r="N24"/>
  <c r="K24"/>
  <c r="L24"/>
  <c r="M24"/>
  <c r="J24"/>
  <c r="N17"/>
</calcChain>
</file>

<file path=xl/sharedStrings.xml><?xml version="1.0" encoding="utf-8"?>
<sst xmlns="http://schemas.openxmlformats.org/spreadsheetml/2006/main" count="45" uniqueCount="45">
  <si>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</si>
  <si>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</si>
  <si>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</si>
  <si>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Невского 38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</si>
  <si>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</si>
  <si>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</si>
  <si>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</si>
  <si>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</si>
  <si>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</si>
  <si>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</si>
  <si>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</si>
  <si>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</si>
  <si>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</si>
  <si>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</si>
  <si>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</si>
  <si>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</si>
  <si>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</si>
  <si>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</si>
  <si>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</si>
  <si>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</si>
  <si>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</si>
  <si>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</si>
  <si>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</si>
  <si>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</si>
  <si>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</si>
  <si>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</si>
  <si>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</si>
  <si>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</si>
  <si>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</si>
  <si>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Огнезащита деревянных конструкций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</si>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</sst>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B2" workbookViewId="0">
      <selection activeCell="N26" sqref="N26"/>
    </sheetView>
  </sheetViews>
  <sheetFormatPr defaultRowHeight="15"/>
  <cols>
    <col min="1" max="1" width="45.7109375" customWidth="1"/>
    <col min="2" max="13" width="12.28515625" customWidth="1"/>
    <col min="14" max="14" width="12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24801.59</v>
      </c>
      <c r="C8" s="24">
        <v>24801.59</v>
      </c>
      <c r="D8" s="24">
        <v>24801.59</v>
      </c>
      <c r="E8" s="24">
        <v>24801.59</v>
      </c>
      <c r="F8" s="24">
        <v>24801.59</v>
      </c>
      <c r="G8" s="24">
        <v>24801.59</v>
      </c>
      <c r="H8" s="24">
        <v>24801.59</v>
      </c>
      <c r="I8" s="24">
        <v>24801.59</v>
      </c>
      <c r="J8" s="24">
        <v>24801.59</v>
      </c>
      <c r="K8" s="24">
        <v>24801.59</v>
      </c>
      <c r="L8" s="24">
        <v>24801.59</v>
      </c>
      <c r="M8" s="24">
        <v>26025.64</v>
      </c>
      <c r="N8" s="16">
        <v>298843.13</v>
      </c>
    </row>
    <row r="9" spans="1:14" ht="12.75" customHeight="1">
      <c r="A9" s="28" t="s">
        <v>23</v>
      </c>
      <c r="B9" s="25">
        <v>875.18</v>
      </c>
      <c r="C9" s="26">
        <v>875.18</v>
      </c>
      <c r="D9" s="26">
        <v>875.18</v>
      </c>
      <c r="E9" s="26">
        <v>875.18</v>
      </c>
      <c r="F9" s="26">
        <v>875.18</v>
      </c>
      <c r="G9" s="26">
        <v>875.18</v>
      </c>
      <c r="H9" s="26">
        <v>886.4</v>
      </c>
      <c r="I9" s="26">
        <v>886.4</v>
      </c>
      <c r="J9" s="26">
        <v>886.4</v>
      </c>
      <c r="K9" s="26">
        <v>886.4</v>
      </c>
      <c r="L9" s="26">
        <v>886.4</v>
      </c>
      <c r="M9" s="26">
        <v>886.4</v>
      </c>
      <c r="N9" s="17">
        <v>10569.479999999998</v>
      </c>
    </row>
    <row r="10" spans="1:14" ht="12.7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547.5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4770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2866.55</v>
      </c>
      <c r="C12" s="11">
        <v>2589.15</v>
      </c>
      <c r="D12" s="11"/>
      <c r="E12" s="11">
        <v>5640.61</v>
      </c>
      <c r="F12" s="11">
        <v>2866.55</v>
      </c>
      <c r="G12" s="11">
        <v>2774.06</v>
      </c>
      <c r="H12" s="11">
        <v>3238.54</v>
      </c>
      <c r="I12" s="11">
        <v>3238.54</v>
      </c>
      <c r="J12" s="11">
        <v>3134.06</v>
      </c>
      <c r="K12" s="11">
        <v>3238.54</v>
      </c>
      <c r="L12" s="11">
        <v>3134.06</v>
      </c>
      <c r="M12" s="11">
        <v>3238.54</v>
      </c>
      <c r="N12" s="8">
        <v>35959.200000000004</v>
      </c>
    </row>
    <row r="13" spans="1:14" ht="12.75" customHeight="1">
      <c r="A13" s="18" t="s">
        <v>27</v>
      </c>
      <c r="B13" s="10">
        <v>126.41</v>
      </c>
      <c r="C13" s="11">
        <v>126.41</v>
      </c>
      <c r="D13" s="11">
        <v>126.41</v>
      </c>
      <c r="E13" s="11">
        <v>126.41</v>
      </c>
      <c r="F13" s="11">
        <v>126.41</v>
      </c>
      <c r="G13" s="11">
        <v>126.29</v>
      </c>
      <c r="H13" s="11">
        <v>126.29</v>
      </c>
      <c r="I13" s="11">
        <v>1214.2</v>
      </c>
      <c r="J13" s="11">
        <v>1214.2</v>
      </c>
      <c r="K13" s="11">
        <v>126.29</v>
      </c>
      <c r="L13" s="11">
        <v>126.29</v>
      </c>
      <c r="M13" s="11">
        <v>126.29</v>
      </c>
      <c r="N13" s="8">
        <v>3691.8999999999996</v>
      </c>
    </row>
    <row r="14" spans="1:14" ht="12.75" customHeight="1">
      <c r="A14" s="18" t="s">
        <v>28</v>
      </c>
      <c r="B14" s="10">
        <v>239.2</v>
      </c>
      <c r="C14" s="11">
        <v>239.2</v>
      </c>
      <c r="D14" s="11">
        <v>239.2</v>
      </c>
      <c r="E14" s="11"/>
      <c r="F14" s="11"/>
      <c r="G14" s="11"/>
      <c r="H14" s="11">
        <v>956.8</v>
      </c>
      <c r="I14" s="11">
        <v>239.2</v>
      </c>
      <c r="J14" s="11">
        <v>239.2</v>
      </c>
      <c r="K14" s="11">
        <v>239.2</v>
      </c>
      <c r="L14" s="11">
        <v>239.2</v>
      </c>
      <c r="M14" s="11">
        <v>239.2</v>
      </c>
      <c r="N14" s="8">
        <v>2870.3999999999992</v>
      </c>
    </row>
    <row r="15" spans="1:14" ht="12.75" customHeight="1">
      <c r="A15" s="18" t="s">
        <v>29</v>
      </c>
      <c r="B15" s="10"/>
      <c r="C15" s="11"/>
      <c r="D15" s="11"/>
      <c r="E15" s="11"/>
      <c r="F15" s="11"/>
      <c r="G15" s="11"/>
      <c r="H15" s="11"/>
      <c r="I15" s="11"/>
      <c r="J15" s="11">
        <v>55180.09</v>
      </c>
      <c r="K15" s="11"/>
      <c r="L15" s="11"/>
      <c r="M15" s="11"/>
      <c r="N15" s="8">
        <v>55180.09</v>
      </c>
    </row>
    <row r="16" spans="1:14" ht="12.75" customHeight="1">
      <c r="A16" s="18" t="s">
        <v>30</v>
      </c>
      <c r="B16" s="10"/>
      <c r="C16" s="11">
        <v>616.74</v>
      </c>
      <c r="D16" s="11"/>
      <c r="E16" s="11"/>
      <c r="F16" s="11"/>
      <c r="G16" s="11"/>
      <c r="H16" s="11"/>
      <c r="I16" s="11">
        <v>616.74</v>
      </c>
      <c r="J16" s="11"/>
      <c r="K16" s="11"/>
      <c r="L16" s="11"/>
      <c r="M16" s="11"/>
      <c r="N16" s="8">
        <v>1233.48</v>
      </c>
    </row>
    <row r="17" spans="1:14" ht="12.75" customHeight="1">
      <c r="A17" s="18" t="s">
        <v>31</v>
      </c>
      <c r="B17" s="10">
        <v>23836.12</v>
      </c>
      <c r="C17" s="11">
        <v>18568.830000000002</v>
      </c>
      <c r="D17" s="11">
        <v>18100.39</v>
      </c>
      <c r="E17" s="11">
        <v>17747.05</v>
      </c>
      <c r="F17" s="11">
        <v>17638.37</v>
      </c>
      <c r="G17" s="11">
        <v>17762.189999999999</v>
      </c>
      <c r="H17" s="11">
        <v>25616.31</v>
      </c>
      <c r="I17" s="11">
        <v>17701.09</v>
      </c>
      <c r="J17" s="11">
        <v>28556.21</v>
      </c>
      <c r="K17" s="11">
        <v>17557.95</v>
      </c>
      <c r="L17" s="11">
        <v>19590.41</v>
      </c>
      <c r="M17" s="11">
        <v>18499.599999999999</v>
      </c>
      <c r="N17" s="8">
        <f>SUM(B17:M17)</f>
        <v>241174.52000000002</v>
      </c>
    </row>
    <row r="18" spans="1:14" ht="12.75" customHeight="1">
      <c r="A18" s="18" t="s">
        <v>32</v>
      </c>
      <c r="B18" s="10">
        <v>530.82000000000005</v>
      </c>
      <c r="C18" s="11">
        <v>530.87</v>
      </c>
      <c r="D18" s="11">
        <v>531.13</v>
      </c>
      <c r="E18" s="11">
        <v>490.84</v>
      </c>
      <c r="F18" s="11">
        <v>491.45</v>
      </c>
      <c r="G18" s="11">
        <v>532.42999999999995</v>
      </c>
      <c r="H18" s="11">
        <v>533.51</v>
      </c>
      <c r="I18" s="11">
        <v>533.51</v>
      </c>
      <c r="J18" s="11">
        <v>533.51</v>
      </c>
      <c r="K18" s="11">
        <v>533.51</v>
      </c>
      <c r="L18" s="11">
        <v>533.51</v>
      </c>
      <c r="M18" s="11">
        <v>533.51</v>
      </c>
      <c r="N18" s="8">
        <v>6308.6000000000013</v>
      </c>
    </row>
    <row r="19" spans="1:14" ht="12.75" customHeight="1">
      <c r="A19" s="18" t="s">
        <v>33</v>
      </c>
      <c r="B19" s="10"/>
      <c r="C19" s="11"/>
      <c r="D19" s="11"/>
      <c r="E19" s="11"/>
      <c r="F19" s="11"/>
      <c r="G19" s="11"/>
      <c r="H19" s="11"/>
      <c r="I19" s="11">
        <v>5376.81</v>
      </c>
      <c r="J19" s="11"/>
      <c r="K19" s="11"/>
      <c r="L19" s="11"/>
      <c r="M19" s="11"/>
      <c r="N19" s="8">
        <v>5376.81</v>
      </c>
    </row>
    <row r="20" spans="1:14" ht="12.75" customHeight="1">
      <c r="A20" s="18" t="s">
        <v>34</v>
      </c>
      <c r="B20" s="10">
        <v>820.25</v>
      </c>
      <c r="C20" s="11">
        <v>820.25</v>
      </c>
      <c r="D20" s="11">
        <v>820.25</v>
      </c>
      <c r="E20" s="11">
        <v>820.25</v>
      </c>
      <c r="F20" s="11">
        <v>820.25</v>
      </c>
      <c r="G20" s="11">
        <v>820.25</v>
      </c>
      <c r="H20" s="11">
        <v>820.25</v>
      </c>
      <c r="I20" s="11"/>
      <c r="J20" s="11"/>
      <c r="K20" s="11">
        <v>1640.5</v>
      </c>
      <c r="L20" s="11"/>
      <c r="M20" s="11"/>
      <c r="N20" s="8">
        <v>7382.25</v>
      </c>
    </row>
    <row r="21" spans="1:14" ht="12.75" customHeight="1">
      <c r="A21" s="18" t="s">
        <v>35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8">
        <v>0</v>
      </c>
    </row>
    <row r="22" spans="1:14" ht="12.75" customHeight="1">
      <c r="A22" s="18" t="s">
        <v>36</v>
      </c>
      <c r="B22" s="10">
        <v>1329.77</v>
      </c>
      <c r="C22" s="11">
        <v>1033.77</v>
      </c>
      <c r="D22" s="11">
        <v>1033.77</v>
      </c>
      <c r="E22" s="11">
        <v>1033.77</v>
      </c>
      <c r="F22" s="11">
        <v>1033.77</v>
      </c>
      <c r="G22" s="11">
        <v>1033.77</v>
      </c>
      <c r="H22" s="11">
        <v>1033.77</v>
      </c>
      <c r="I22" s="11">
        <v>1033.77</v>
      </c>
      <c r="J22" s="11">
        <v>1033.77</v>
      </c>
      <c r="K22" s="11">
        <v>1033.77</v>
      </c>
      <c r="L22" s="11">
        <v>1033.77</v>
      </c>
      <c r="M22" s="11">
        <v>1033.77</v>
      </c>
      <c r="N22" s="8">
        <v>12701.240000000003</v>
      </c>
    </row>
    <row r="23" spans="1:14" ht="12.75" customHeight="1">
      <c r="A23" s="18" t="s">
        <v>37</v>
      </c>
      <c r="B23" s="10">
        <v>1763.55</v>
      </c>
      <c r="C23" s="11">
        <v>1763.55</v>
      </c>
      <c r="D23" s="11">
        <v>1763.55</v>
      </c>
      <c r="E23" s="11">
        <v>1763.55</v>
      </c>
      <c r="F23" s="11">
        <v>1763.55</v>
      </c>
      <c r="G23" s="11">
        <v>1763.55</v>
      </c>
      <c r="H23" s="11">
        <v>2532.75</v>
      </c>
      <c r="I23" s="11">
        <v>2532.75</v>
      </c>
      <c r="J23" s="11">
        <v>2532.75</v>
      </c>
      <c r="K23" s="11">
        <v>2532.75</v>
      </c>
      <c r="L23" s="11">
        <v>2532.75</v>
      </c>
      <c r="M23" s="11">
        <v>2653.44</v>
      </c>
      <c r="N23" s="8">
        <v>25898.489999999998</v>
      </c>
    </row>
    <row r="24" spans="1:14" ht="12.75" customHeight="1">
      <c r="A24" s="19" t="s">
        <v>38</v>
      </c>
      <c r="B24" s="12">
        <v>31512.67</v>
      </c>
      <c r="C24" s="13">
        <v>26288.77</v>
      </c>
      <c r="D24" s="13">
        <v>22614.7</v>
      </c>
      <c r="E24" s="13">
        <v>27622.48</v>
      </c>
      <c r="F24" s="13">
        <v>24740.35</v>
      </c>
      <c r="G24" s="13">
        <v>24812.54</v>
      </c>
      <c r="H24" s="13">
        <v>34858.22</v>
      </c>
      <c r="I24" s="13">
        <v>32486.61</v>
      </c>
      <c r="J24" s="13">
        <f>SUM(J12:J23)</f>
        <v>92423.79</v>
      </c>
      <c r="K24" s="13">
        <f t="shared" ref="K24:M24" si="0">SUM(K12:K23)</f>
        <v>26902.51</v>
      </c>
      <c r="L24" s="13">
        <f t="shared" si="0"/>
        <v>27189.989999999998</v>
      </c>
      <c r="M24" s="13">
        <f t="shared" si="0"/>
        <v>26324.349999999995</v>
      </c>
      <c r="N24" s="9">
        <f>SUM(B24:M24)</f>
        <v>397776.98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1" t="s">
        <v>39</v>
      </c>
      <c r="I25" s="31"/>
      <c r="J25" s="31"/>
      <c r="K25" s="31"/>
      <c r="L25" s="31"/>
      <c r="M25" s="31"/>
      <c r="N25" s="1">
        <v>314182.61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40</v>
      </c>
      <c r="I26" s="32"/>
      <c r="J26" s="32"/>
      <c r="K26" s="32"/>
      <c r="L26" s="32"/>
      <c r="M26" s="32"/>
      <c r="N26" s="33">
        <f>N25-N24</f>
        <v>-83594.37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32" t="s">
        <v>41</v>
      </c>
      <c r="I28" s="32"/>
      <c r="J28" s="32"/>
      <c r="K28" s="32"/>
      <c r="L28" s="32"/>
      <c r="M28" s="32"/>
      <c r="N28" s="1">
        <v>557277.97</v>
      </c>
    </row>
    <row r="29" spans="1:14" ht="12.75" customHeight="1">
      <c r="A29" s="20"/>
      <c r="B29" s="1"/>
      <c r="C29" s="1"/>
      <c r="D29" s="1"/>
      <c r="E29" s="1"/>
      <c r="F29" s="1"/>
      <c r="G29" s="1"/>
      <c r="H29" s="32" t="s">
        <v>42</v>
      </c>
      <c r="I29" s="32"/>
      <c r="J29" s="32"/>
      <c r="K29" s="32"/>
      <c r="L29" s="32"/>
      <c r="M29" s="32"/>
      <c r="N29" s="1">
        <v>1772.8</v>
      </c>
    </row>
    <row r="30" spans="1:14" ht="12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20"/>
      <c r="B31" s="1" t="s">
        <v>43</v>
      </c>
      <c r="C31" s="1"/>
      <c r="D31" s="1"/>
      <c r="E31" s="1"/>
      <c r="F31" s="1"/>
      <c r="G31" s="29" t="s">
        <v>44</v>
      </c>
      <c r="H31" s="29"/>
      <c r="I31" s="1"/>
      <c r="J31" s="1"/>
      <c r="K31" s="1"/>
      <c r="L31" s="1"/>
      <c r="M31" s="1"/>
      <c r="N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>
      <c r="A33" s="20"/>
    </row>
    <row r="34" spans="1:1">
      <c r="A34" s="20"/>
    </row>
  </sheetData>
  <mergeCells count="7">
    <mergeCell ref="G31:H31"/>
    <mergeCell ref="A2:H2"/>
    <mergeCell ref="A1:H1"/>
    <mergeCell ref="H25:M25"/>
    <mergeCell ref="H26:M26"/>
    <mergeCell ref="H28:M28"/>
    <mergeCell ref="H29:M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2018-04-27T06:46:07Z</dcterms:created>
  <dcterms:modified xsi:type="dcterms:W3CDTF">2018-04-27T06:47:38Z</dcterms:modified>
</cp:coreProperties>
</file>