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Лист1!$A$4:$F$162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9" i="2"/>
  <c r="O28"/>
  <c r="B5" i="3"/>
  <c r="B2" i="2"/>
</calcChain>
</file>

<file path=xl/sharedStrings.xml><?xml version="1.0" encoding="utf-8"?>
<sst xmlns="http://schemas.openxmlformats.org/spreadsheetml/2006/main" count="689" uniqueCount="50">
  <si>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</si>
  <si>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</si>
  <si>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</si>
  <si>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</si>
  <si>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</si>
  <si>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</si>
  <si>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</si>
  <si>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</si>
  <si>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</si>
  <si>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</si>
  <si>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</si>
  <si>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</si>
  <si>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ЖЭУ-37</t>
  </si>
  <si>
    <t>Кольцевая 207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</si>
  <si>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</si>
  <si>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</si>
  <si>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</si>
  <si>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</si>
  <si>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</si>
  <si>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</si>
  <si>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</si>
  <si>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</si>
  <si>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</si>
  <si>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</si>
  <si>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</si>
  <si>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</si>
  <si>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</si>
  <si>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</si>
  <si>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</si>
  <si>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</si>
  <si>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</si>
  <si>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Текущий ремонт</t>
  </si>
  <si>
    <t xml:space="preserve">  Оценка соответствия лифта требованиям технического регламента</t>
  </si>
  <si>
    <t xml:space="preserve">  Периодическое обследование дымоходов и вентканалов от газовых и электроплит</t>
  </si>
  <si>
    <t xml:space="preserve">  Мойка и дезинфекция мусоропровода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</si>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</sst>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830714814816" createdVersion="1" refreshedVersion="3" recordCount="159" upgradeOnRefresh="1">
  <cacheSource type="worksheet">
    <worksheetSource ref="B3:F162" sheet="Лист1"/>
  </cacheSource>
  <cacheFields count="5">
    <cacheField name="Статья затрат" numFmtId="43">
      <sharedItems count="17">
        <s v="   Начислено  населению"/>
        <s v="  Вывоз мусора"/>
        <s v="  Комплексное обслуживание лифтов"/>
        <s v="  Обработка физической площади по дератизации"/>
        <s v="  Содержание жилья"/>
        <s v="  Техническое обслуживание приборов учета тепловой энергии"/>
        <s v="  Услуги МУП ЕРКЦ"/>
        <s v="  Текущий ремонт"/>
        <s v="  Оценка соответствия лифта требованиям технического регламента"/>
        <s v="  Периодическое обследование дымоходов и вентканалов от газовых и электроплит"/>
        <s v="  Мойка и дезинфекция мусоропровода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744627.8"/>
    </cacheField>
    <cacheField name="ЖЭУ" numFmtId="43">
      <sharedItems count="1">
        <s v="ООО ЖЭУ-37"/>
      </sharedItems>
    </cacheField>
    <cacheField name="Дом" numFmtId="43">
      <sharedItems count="1">
        <s v="Кольцевая 20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9">
  <r>
    <x v="0"/>
    <x v="0"/>
    <n v="241912.01"/>
    <x v="0"/>
    <x v="0"/>
  </r>
  <r>
    <x v="0"/>
    <x v="1"/>
    <n v="241912.01"/>
    <x v="0"/>
    <x v="0"/>
  </r>
  <r>
    <x v="0"/>
    <x v="2"/>
    <n v="241912.01"/>
    <x v="0"/>
    <x v="0"/>
  </r>
  <r>
    <x v="0"/>
    <x v="3"/>
    <n v="241912.01"/>
    <x v="0"/>
    <x v="0"/>
  </r>
  <r>
    <x v="0"/>
    <x v="4"/>
    <n v="241912.01"/>
    <x v="0"/>
    <x v="0"/>
  </r>
  <r>
    <x v="0"/>
    <x v="5"/>
    <n v="241912.01"/>
    <x v="0"/>
    <x v="0"/>
  </r>
  <r>
    <x v="0"/>
    <x v="6"/>
    <n v="241912.01"/>
    <x v="0"/>
    <x v="0"/>
  </r>
  <r>
    <x v="0"/>
    <x v="7"/>
    <n v="241912.01"/>
    <x v="0"/>
    <x v="0"/>
  </r>
  <r>
    <x v="0"/>
    <x v="8"/>
    <n v="241912.01"/>
    <x v="0"/>
    <x v="0"/>
  </r>
  <r>
    <x v="0"/>
    <x v="9"/>
    <n v="241912.01"/>
    <x v="0"/>
    <x v="0"/>
  </r>
  <r>
    <x v="0"/>
    <x v="10"/>
    <n v="241912.01"/>
    <x v="0"/>
    <x v="0"/>
  </r>
  <r>
    <x v="0"/>
    <x v="11"/>
    <n v="253792.65"/>
    <x v="0"/>
    <x v="0"/>
  </r>
  <r>
    <x v="1"/>
    <x v="0"/>
    <n v="16985.990000000002"/>
    <x v="0"/>
    <x v="0"/>
  </r>
  <r>
    <x v="2"/>
    <x v="0"/>
    <n v="24486.84"/>
    <x v="0"/>
    <x v="0"/>
  </r>
  <r>
    <x v="3"/>
    <x v="0"/>
    <n v="408.04"/>
    <x v="0"/>
    <x v="0"/>
  </r>
  <r>
    <x v="4"/>
    <x v="0"/>
    <n v="127284.11"/>
    <x v="0"/>
    <x v="0"/>
  </r>
  <r>
    <x v="5"/>
    <x v="0"/>
    <n v="775.88"/>
    <x v="0"/>
    <x v="0"/>
  </r>
  <r>
    <x v="6"/>
    <x v="0"/>
    <n v="5375.72"/>
    <x v="0"/>
    <x v="0"/>
  </r>
  <r>
    <x v="6"/>
    <x v="1"/>
    <n v="4783.72"/>
    <x v="0"/>
    <x v="0"/>
  </r>
  <r>
    <x v="5"/>
    <x v="1"/>
    <n v="775.88"/>
    <x v="0"/>
    <x v="0"/>
  </r>
  <r>
    <x v="4"/>
    <x v="1"/>
    <n v="119724.76"/>
    <x v="0"/>
    <x v="0"/>
  </r>
  <r>
    <x v="3"/>
    <x v="1"/>
    <n v="408.04"/>
    <x v="0"/>
    <x v="0"/>
  </r>
  <r>
    <x v="2"/>
    <x v="1"/>
    <n v="24486.84"/>
    <x v="0"/>
    <x v="0"/>
  </r>
  <r>
    <x v="1"/>
    <x v="1"/>
    <n v="15342.19"/>
    <x v="0"/>
    <x v="0"/>
  </r>
  <r>
    <x v="2"/>
    <x v="2"/>
    <n v="24486.84"/>
    <x v="0"/>
    <x v="0"/>
  </r>
  <r>
    <x v="3"/>
    <x v="2"/>
    <n v="408.04"/>
    <x v="0"/>
    <x v="0"/>
  </r>
  <r>
    <x v="4"/>
    <x v="2"/>
    <n v="115928.17"/>
    <x v="0"/>
    <x v="0"/>
  </r>
  <r>
    <x v="6"/>
    <x v="2"/>
    <n v="4783.72"/>
    <x v="0"/>
    <x v="0"/>
  </r>
  <r>
    <x v="6"/>
    <x v="3"/>
    <n v="4783.72"/>
    <x v="0"/>
    <x v="0"/>
  </r>
  <r>
    <x v="4"/>
    <x v="3"/>
    <n v="114213.97"/>
    <x v="0"/>
    <x v="0"/>
  </r>
  <r>
    <x v="5"/>
    <x v="3"/>
    <n v="1551.76"/>
    <x v="0"/>
    <x v="0"/>
  </r>
  <r>
    <x v="3"/>
    <x v="3"/>
    <n v="408.04"/>
    <x v="0"/>
    <x v="0"/>
  </r>
  <r>
    <x v="2"/>
    <x v="3"/>
    <n v="24486.84"/>
    <x v="0"/>
    <x v="0"/>
  </r>
  <r>
    <x v="1"/>
    <x v="3"/>
    <n v="33424.050000000003"/>
    <x v="0"/>
    <x v="0"/>
  </r>
  <r>
    <x v="1"/>
    <x v="4"/>
    <n v="16985.990000000002"/>
    <x v="0"/>
    <x v="0"/>
  </r>
  <r>
    <x v="2"/>
    <x v="4"/>
    <n v="24486.84"/>
    <x v="0"/>
    <x v="0"/>
  </r>
  <r>
    <x v="3"/>
    <x v="4"/>
    <n v="408.04"/>
    <x v="0"/>
    <x v="0"/>
  </r>
  <r>
    <x v="5"/>
    <x v="4"/>
    <n v="775.88"/>
    <x v="0"/>
    <x v="0"/>
  </r>
  <r>
    <x v="4"/>
    <x v="4"/>
    <n v="118448.54"/>
    <x v="0"/>
    <x v="0"/>
  </r>
  <r>
    <x v="6"/>
    <x v="4"/>
    <n v="4783.72"/>
    <x v="0"/>
    <x v="0"/>
  </r>
  <r>
    <x v="6"/>
    <x v="5"/>
    <n v="4783.72"/>
    <x v="0"/>
    <x v="0"/>
  </r>
  <r>
    <x v="4"/>
    <x v="5"/>
    <n v="114206.9"/>
    <x v="0"/>
    <x v="0"/>
  </r>
  <r>
    <x v="5"/>
    <x v="5"/>
    <n v="775.88"/>
    <x v="0"/>
    <x v="0"/>
  </r>
  <r>
    <x v="7"/>
    <x v="5"/>
    <n v="67392.179999999993"/>
    <x v="0"/>
    <x v="0"/>
  </r>
  <r>
    <x v="3"/>
    <x v="5"/>
    <n v="408.04"/>
    <x v="0"/>
    <x v="0"/>
  </r>
  <r>
    <x v="2"/>
    <x v="5"/>
    <n v="24486.84"/>
    <x v="0"/>
    <x v="0"/>
  </r>
  <r>
    <x v="1"/>
    <x v="5"/>
    <n v="16438.060000000001"/>
    <x v="0"/>
    <x v="0"/>
  </r>
  <r>
    <x v="1"/>
    <x v="6"/>
    <n v="19228.2"/>
    <x v="0"/>
    <x v="0"/>
  </r>
  <r>
    <x v="2"/>
    <x v="6"/>
    <n v="24486.84"/>
    <x v="0"/>
    <x v="0"/>
  </r>
  <r>
    <x v="3"/>
    <x v="6"/>
    <n v="408.04"/>
    <x v="0"/>
    <x v="0"/>
  </r>
  <r>
    <x v="5"/>
    <x v="6"/>
    <n v="775.88"/>
    <x v="0"/>
    <x v="0"/>
  </r>
  <r>
    <x v="4"/>
    <x v="6"/>
    <n v="152204.99"/>
    <x v="0"/>
    <x v="0"/>
  </r>
  <r>
    <x v="6"/>
    <x v="6"/>
    <n v="4783.72"/>
    <x v="0"/>
    <x v="0"/>
  </r>
  <r>
    <x v="6"/>
    <x v="7"/>
    <n v="5082.72"/>
    <x v="0"/>
    <x v="0"/>
  </r>
  <r>
    <x v="4"/>
    <x v="7"/>
    <n v="113812.3"/>
    <x v="0"/>
    <x v="0"/>
  </r>
  <r>
    <x v="5"/>
    <x v="7"/>
    <n v="775.88"/>
    <x v="0"/>
    <x v="0"/>
  </r>
  <r>
    <x v="7"/>
    <x v="7"/>
    <n v="556982.1"/>
    <x v="0"/>
    <x v="0"/>
  </r>
  <r>
    <x v="3"/>
    <x v="7"/>
    <n v="408.04"/>
    <x v="0"/>
    <x v="0"/>
  </r>
  <r>
    <x v="2"/>
    <x v="7"/>
    <n v="24486.84"/>
    <x v="0"/>
    <x v="0"/>
  </r>
  <r>
    <x v="1"/>
    <x v="7"/>
    <n v="19228.2"/>
    <x v="0"/>
    <x v="0"/>
  </r>
  <r>
    <x v="1"/>
    <x v="8"/>
    <n v="18607.939999999999"/>
    <x v="0"/>
    <x v="0"/>
  </r>
  <r>
    <x v="2"/>
    <x v="8"/>
    <n v="24486.84"/>
    <x v="0"/>
    <x v="0"/>
  </r>
  <r>
    <x v="3"/>
    <x v="8"/>
    <n v="408.04"/>
    <x v="0"/>
    <x v="0"/>
  </r>
  <r>
    <x v="8"/>
    <x v="8"/>
    <n v="16760"/>
    <x v="0"/>
    <x v="0"/>
  </r>
  <r>
    <x v="5"/>
    <x v="8"/>
    <n v="775.88"/>
    <x v="0"/>
    <x v="0"/>
  </r>
  <r>
    <x v="4"/>
    <x v="8"/>
    <n v="114311.87"/>
    <x v="0"/>
    <x v="0"/>
  </r>
  <r>
    <x v="6"/>
    <x v="8"/>
    <n v="5375.72"/>
    <x v="0"/>
    <x v="0"/>
  </r>
  <r>
    <x v="6"/>
    <x v="9"/>
    <n v="4783.72"/>
    <x v="0"/>
    <x v="0"/>
  </r>
  <r>
    <x v="4"/>
    <x v="9"/>
    <n v="127283.46"/>
    <x v="0"/>
    <x v="0"/>
  </r>
  <r>
    <x v="5"/>
    <x v="9"/>
    <n v="775.88"/>
    <x v="0"/>
    <x v="0"/>
  </r>
  <r>
    <x v="9"/>
    <x v="9"/>
    <n v="4317.16"/>
    <x v="0"/>
    <x v="0"/>
  </r>
  <r>
    <x v="3"/>
    <x v="9"/>
    <n v="408.04"/>
    <x v="0"/>
    <x v="0"/>
  </r>
  <r>
    <x v="2"/>
    <x v="9"/>
    <n v="24486.84"/>
    <x v="0"/>
    <x v="0"/>
  </r>
  <r>
    <x v="1"/>
    <x v="9"/>
    <n v="19228.2"/>
    <x v="0"/>
    <x v="0"/>
  </r>
  <r>
    <x v="1"/>
    <x v="10"/>
    <n v="18607.939999999999"/>
    <x v="0"/>
    <x v="0"/>
  </r>
  <r>
    <x v="2"/>
    <x v="10"/>
    <n v="24486.84"/>
    <x v="0"/>
    <x v="0"/>
  </r>
  <r>
    <x v="3"/>
    <x v="10"/>
    <n v="408.04"/>
    <x v="0"/>
    <x v="0"/>
  </r>
  <r>
    <x v="5"/>
    <x v="10"/>
    <n v="775.88"/>
    <x v="0"/>
    <x v="0"/>
  </r>
  <r>
    <x v="4"/>
    <x v="10"/>
    <n v="114304.91"/>
    <x v="0"/>
    <x v="0"/>
  </r>
  <r>
    <x v="6"/>
    <x v="10"/>
    <n v="4967.72"/>
    <x v="0"/>
    <x v="0"/>
  </r>
  <r>
    <x v="6"/>
    <x v="11"/>
    <n v="4783.72"/>
    <x v="0"/>
    <x v="0"/>
  </r>
  <r>
    <x v="4"/>
    <x v="11"/>
    <n v="113851.7"/>
    <x v="0"/>
    <x v="0"/>
  </r>
  <r>
    <x v="5"/>
    <x v="11"/>
    <n v="775.88"/>
    <x v="0"/>
    <x v="0"/>
  </r>
  <r>
    <x v="3"/>
    <x v="11"/>
    <n v="408.04"/>
    <x v="0"/>
    <x v="0"/>
  </r>
  <r>
    <x v="2"/>
    <x v="11"/>
    <n v="24486.84"/>
    <x v="0"/>
    <x v="0"/>
  </r>
  <r>
    <x v="10"/>
    <x v="11"/>
    <n v="48000"/>
    <x v="0"/>
    <x v="0"/>
  </r>
  <r>
    <x v="1"/>
    <x v="11"/>
    <n v="19228.2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16615.169999999998"/>
    <x v="0"/>
    <x v="0"/>
  </r>
  <r>
    <x v="12"/>
    <x v="1"/>
    <n v="16615.169999999998"/>
    <x v="0"/>
    <x v="0"/>
  </r>
  <r>
    <x v="12"/>
    <x v="2"/>
    <n v="16615.169999999998"/>
    <x v="0"/>
    <x v="0"/>
  </r>
  <r>
    <x v="12"/>
    <x v="3"/>
    <n v="16615.169999999998"/>
    <x v="0"/>
    <x v="0"/>
  </r>
  <r>
    <x v="12"/>
    <x v="4"/>
    <n v="16615.169999999998"/>
    <x v="0"/>
    <x v="0"/>
  </r>
  <r>
    <x v="12"/>
    <x v="5"/>
    <n v="16615.169999999998"/>
    <x v="0"/>
    <x v="0"/>
  </r>
  <r>
    <x v="12"/>
    <x v="6"/>
    <n v="23851.72"/>
    <x v="0"/>
    <x v="0"/>
  </r>
  <r>
    <x v="12"/>
    <x v="7"/>
    <n v="23851.72"/>
    <x v="0"/>
    <x v="0"/>
  </r>
  <r>
    <x v="12"/>
    <x v="8"/>
    <n v="23851.72"/>
    <x v="0"/>
    <x v="0"/>
  </r>
  <r>
    <x v="12"/>
    <x v="9"/>
    <n v="23851.72"/>
    <x v="0"/>
    <x v="0"/>
  </r>
  <r>
    <x v="12"/>
    <x v="10"/>
    <n v="23851.72"/>
    <x v="0"/>
    <x v="0"/>
  </r>
  <r>
    <x v="12"/>
    <x v="11"/>
    <n v="25023.11"/>
    <x v="0"/>
    <x v="0"/>
  </r>
  <r>
    <x v="13"/>
    <x v="0"/>
    <n v="191931.75"/>
    <x v="0"/>
    <x v="0"/>
  </r>
  <r>
    <x v="13"/>
    <x v="1"/>
    <n v="182136.6"/>
    <x v="0"/>
    <x v="0"/>
  </r>
  <r>
    <x v="13"/>
    <x v="2"/>
    <n v="162221.94"/>
    <x v="0"/>
    <x v="0"/>
  </r>
  <r>
    <x v="13"/>
    <x v="3"/>
    <n v="195483.55"/>
    <x v="0"/>
    <x v="0"/>
  </r>
  <r>
    <x v="13"/>
    <x v="4"/>
    <n v="182504.18"/>
    <x v="0"/>
    <x v="0"/>
  </r>
  <r>
    <x v="13"/>
    <x v="5"/>
    <n v="245106.79"/>
    <x v="0"/>
    <x v="0"/>
  </r>
  <r>
    <x v="13"/>
    <x v="6"/>
    <n v="225739.39"/>
    <x v="0"/>
    <x v="0"/>
  </r>
  <r>
    <x v="13"/>
    <x v="7"/>
    <n v="744627.8"/>
    <x v="0"/>
    <x v="0"/>
  </r>
  <r>
    <x v="13"/>
    <x v="8"/>
    <n v="204578.01"/>
    <x v="0"/>
    <x v="0"/>
  </r>
  <r>
    <x v="13"/>
    <x v="9"/>
    <n v="205135.02"/>
    <x v="0"/>
    <x v="0"/>
  </r>
  <r>
    <x v="13"/>
    <x v="10"/>
    <n v="187403.05"/>
    <x v="0"/>
    <x v="0"/>
  </r>
  <r>
    <x v="13"/>
    <x v="11"/>
    <n v="236557.49"/>
    <x v="0"/>
    <x v="0"/>
  </r>
  <r>
    <x v="14"/>
    <x v="0"/>
    <n v="432.48"/>
    <x v="0"/>
    <x v="0"/>
  </r>
  <r>
    <x v="14"/>
    <x v="1"/>
    <n v="432.48"/>
    <x v="0"/>
    <x v="0"/>
  </r>
  <r>
    <x v="14"/>
    <x v="2"/>
    <n v="432.48"/>
    <x v="0"/>
    <x v="0"/>
  </r>
  <r>
    <x v="14"/>
    <x v="3"/>
    <n v="432.48"/>
    <x v="0"/>
    <x v="0"/>
  </r>
  <r>
    <x v="14"/>
    <x v="4"/>
    <n v="432.48"/>
    <x v="0"/>
    <x v="0"/>
  </r>
  <r>
    <x v="14"/>
    <x v="5"/>
    <n v="432.48"/>
    <x v="0"/>
    <x v="0"/>
  </r>
  <r>
    <x v="14"/>
    <x v="6"/>
    <n v="282.48"/>
    <x v="0"/>
    <x v="0"/>
  </r>
  <r>
    <x v="14"/>
    <x v="7"/>
    <n v="582.48"/>
    <x v="0"/>
    <x v="0"/>
  </r>
  <r>
    <x v="14"/>
    <x v="8"/>
    <n v="432.48"/>
    <x v="0"/>
    <x v="0"/>
  </r>
  <r>
    <x v="14"/>
    <x v="9"/>
    <n v="432.48"/>
    <x v="0"/>
    <x v="0"/>
  </r>
  <r>
    <x v="14"/>
    <x v="10"/>
    <n v="432.48"/>
    <x v="0"/>
    <x v="0"/>
  </r>
  <r>
    <x v="14"/>
    <x v="11"/>
    <n v="432.48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  <r>
    <x v="16"/>
    <x v="0"/>
    <n v="0"/>
    <x v="0"/>
    <x v="0"/>
  </r>
  <r>
    <x v="16"/>
    <x v="1"/>
    <n v="0"/>
    <x v="0"/>
    <x v="0"/>
  </r>
  <r>
    <x v="16"/>
    <x v="2"/>
    <n v="0"/>
    <x v="0"/>
    <x v="0"/>
  </r>
  <r>
    <x v="16"/>
    <x v="3"/>
    <n v="0"/>
    <x v="0"/>
    <x v="0"/>
  </r>
  <r>
    <x v="16"/>
    <x v="4"/>
    <n v="0"/>
    <x v="0"/>
    <x v="0"/>
  </r>
  <r>
    <x v="16"/>
    <x v="5"/>
    <n v="0"/>
    <x v="0"/>
    <x v="0"/>
  </r>
  <r>
    <x v="16"/>
    <x v="6"/>
    <n v="0"/>
    <x v="0"/>
    <x v="0"/>
  </r>
  <r>
    <x v="16"/>
    <x v="7"/>
    <n v="0"/>
    <x v="0"/>
    <x v="0"/>
  </r>
  <r>
    <x v="16"/>
    <x v="8"/>
    <n v="0"/>
    <x v="0"/>
    <x v="0"/>
  </r>
  <r>
    <x v="16"/>
    <x v="9"/>
    <n v="0"/>
    <x v="0"/>
    <x v="0"/>
  </r>
  <r>
    <x v="16"/>
    <x v="10"/>
    <n v="0"/>
    <x v="0"/>
    <x v="0"/>
  </r>
  <r>
    <x v="16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4" firstHeaderRow="1" firstDataRow="2" firstDataCol="1" rowPageCount="2" colPageCount="1"/>
  <pivotFields count="5">
    <pivotField axis="axisRow" compact="0" outline="0" subtotalTop="0" showAll="0" includeNewItemsInFilter="1" defaultSubtotal="0">
      <items count="17">
        <item x="0"/>
        <item x="15"/>
        <item x="14"/>
        <item x="11"/>
        <item x="1"/>
        <item x="2"/>
        <item x="10"/>
        <item x="3"/>
        <item x="8"/>
        <item x="9"/>
        <item x="4"/>
        <item x="7"/>
        <item x="5"/>
        <item x="16"/>
        <item x="6"/>
        <item x="12"/>
        <item x="13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3.140625" bestFit="1" customWidth="1"/>
    <col min="15" max="15" width="14.71093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41</v>
      </c>
    </row>
    <row r="6" spans="1:15">
      <c r="B6" s="20" t="s">
        <v>42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43</v>
      </c>
    </row>
    <row r="8" spans="1:15" s="3" customFormat="1">
      <c r="B8" s="37" t="s">
        <v>10</v>
      </c>
      <c r="C8" s="33">
        <v>241912.01</v>
      </c>
      <c r="D8" s="34">
        <v>241912.01</v>
      </c>
      <c r="E8" s="34">
        <v>241912.01</v>
      </c>
      <c r="F8" s="34">
        <v>241912.01</v>
      </c>
      <c r="G8" s="34">
        <v>241912.01</v>
      </c>
      <c r="H8" s="34">
        <v>241912.01</v>
      </c>
      <c r="I8" s="34">
        <v>241912.01</v>
      </c>
      <c r="J8" s="34">
        <v>241912.01</v>
      </c>
      <c r="K8" s="34">
        <v>241912.01</v>
      </c>
      <c r="L8" s="34">
        <v>241912.01</v>
      </c>
      <c r="M8" s="34">
        <v>241912.01</v>
      </c>
      <c r="N8" s="34">
        <v>253792.65</v>
      </c>
      <c r="O8" s="22">
        <v>2914824.7599999993</v>
      </c>
    </row>
    <row r="9" spans="1:15" s="3" customFormat="1">
      <c r="B9" s="38" t="s">
        <v>39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38</v>
      </c>
      <c r="C10" s="35">
        <v>432.48</v>
      </c>
      <c r="D10" s="36">
        <v>432.48</v>
      </c>
      <c r="E10" s="36">
        <v>432.48</v>
      </c>
      <c r="F10" s="36">
        <v>432.48</v>
      </c>
      <c r="G10" s="36">
        <v>432.48</v>
      </c>
      <c r="H10" s="36">
        <v>432.48</v>
      </c>
      <c r="I10" s="36">
        <v>282.48</v>
      </c>
      <c r="J10" s="36">
        <v>582.48</v>
      </c>
      <c r="K10" s="36">
        <v>432.48</v>
      </c>
      <c r="L10" s="36">
        <v>432.48</v>
      </c>
      <c r="M10" s="36">
        <v>432.48</v>
      </c>
      <c r="N10" s="36">
        <v>432.48</v>
      </c>
      <c r="O10" s="23">
        <v>5189.76</v>
      </c>
    </row>
    <row r="11" spans="1:15" s="3" customFormat="1">
      <c r="B11" s="38" t="s">
        <v>35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16985.990000000002</v>
      </c>
      <c r="D12" s="17">
        <v>15342.19</v>
      </c>
      <c r="E12" s="17"/>
      <c r="F12" s="17">
        <v>33424.050000000003</v>
      </c>
      <c r="G12" s="17">
        <v>16985.990000000002</v>
      </c>
      <c r="H12" s="17">
        <v>16438.060000000001</v>
      </c>
      <c r="I12" s="17">
        <v>19228.2</v>
      </c>
      <c r="J12" s="17">
        <v>19228.2</v>
      </c>
      <c r="K12" s="17">
        <v>18607.939999999999</v>
      </c>
      <c r="L12" s="17">
        <v>19228.2</v>
      </c>
      <c r="M12" s="17">
        <v>18607.939999999999</v>
      </c>
      <c r="N12" s="17">
        <v>19228.2</v>
      </c>
      <c r="O12" s="14">
        <v>213304.96000000005</v>
      </c>
    </row>
    <row r="13" spans="1:15">
      <c r="B13" s="24" t="s">
        <v>26</v>
      </c>
      <c r="C13" s="16">
        <v>24486.84</v>
      </c>
      <c r="D13" s="17">
        <v>24486.84</v>
      </c>
      <c r="E13" s="17">
        <v>24486.84</v>
      </c>
      <c r="F13" s="17">
        <v>24486.84</v>
      </c>
      <c r="G13" s="17">
        <v>24486.84</v>
      </c>
      <c r="H13" s="17">
        <v>24486.84</v>
      </c>
      <c r="I13" s="17">
        <v>24486.84</v>
      </c>
      <c r="J13" s="17">
        <v>24486.84</v>
      </c>
      <c r="K13" s="17">
        <v>24486.84</v>
      </c>
      <c r="L13" s="17">
        <v>24486.84</v>
      </c>
      <c r="M13" s="17">
        <v>24486.84</v>
      </c>
      <c r="N13" s="17">
        <v>24486.84</v>
      </c>
      <c r="O13" s="14">
        <v>293842.08</v>
      </c>
    </row>
    <row r="14" spans="1:15">
      <c r="B14" s="24" t="s">
        <v>34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>
        <v>48000</v>
      </c>
      <c r="O14" s="14">
        <v>48000</v>
      </c>
    </row>
    <row r="15" spans="1:15">
      <c r="B15" s="24" t="s">
        <v>27</v>
      </c>
      <c r="C15" s="16">
        <v>408.04</v>
      </c>
      <c r="D15" s="17">
        <v>408.04</v>
      </c>
      <c r="E15" s="17">
        <v>408.04</v>
      </c>
      <c r="F15" s="17">
        <v>408.04</v>
      </c>
      <c r="G15" s="17">
        <v>408.04</v>
      </c>
      <c r="H15" s="17">
        <v>408.04</v>
      </c>
      <c r="I15" s="17">
        <v>408.04</v>
      </c>
      <c r="J15" s="17">
        <v>408.04</v>
      </c>
      <c r="K15" s="17">
        <v>408.04</v>
      </c>
      <c r="L15" s="17">
        <v>408.04</v>
      </c>
      <c r="M15" s="17">
        <v>408.04</v>
      </c>
      <c r="N15" s="17">
        <v>408.04</v>
      </c>
      <c r="O15" s="14">
        <v>4896.4800000000005</v>
      </c>
    </row>
    <row r="16" spans="1:15" ht="25.5">
      <c r="B16" s="24" t="s">
        <v>32</v>
      </c>
      <c r="C16" s="16"/>
      <c r="D16" s="17"/>
      <c r="E16" s="17"/>
      <c r="F16" s="17"/>
      <c r="G16" s="17"/>
      <c r="H16" s="17"/>
      <c r="I16" s="17"/>
      <c r="J16" s="17"/>
      <c r="K16" s="17">
        <v>16760</v>
      </c>
      <c r="L16" s="17"/>
      <c r="M16" s="17"/>
      <c r="N16" s="17"/>
      <c r="O16" s="14">
        <v>16760</v>
      </c>
    </row>
    <row r="17" spans="2:15" ht="25.5">
      <c r="B17" s="24" t="s">
        <v>33</v>
      </c>
      <c r="C17" s="16"/>
      <c r="D17" s="17"/>
      <c r="E17" s="17"/>
      <c r="F17" s="17"/>
      <c r="G17" s="17"/>
      <c r="H17" s="17"/>
      <c r="I17" s="17"/>
      <c r="J17" s="17"/>
      <c r="K17" s="17"/>
      <c r="L17" s="17">
        <v>4317.16</v>
      </c>
      <c r="M17" s="17"/>
      <c r="N17" s="17"/>
      <c r="O17" s="14">
        <v>4317.16</v>
      </c>
    </row>
    <row r="18" spans="2:15">
      <c r="B18" s="24" t="s">
        <v>28</v>
      </c>
      <c r="C18" s="16">
        <v>127284.11</v>
      </c>
      <c r="D18" s="17">
        <v>119724.76</v>
      </c>
      <c r="E18" s="17">
        <v>115928.17</v>
      </c>
      <c r="F18" s="17">
        <v>114213.97</v>
      </c>
      <c r="G18" s="17">
        <v>118448.54</v>
      </c>
      <c r="H18" s="17">
        <v>114206.9</v>
      </c>
      <c r="I18" s="17">
        <v>152204.99</v>
      </c>
      <c r="J18" s="17">
        <v>113812.3</v>
      </c>
      <c r="K18" s="17">
        <v>114311.87</v>
      </c>
      <c r="L18" s="17">
        <v>127283.46</v>
      </c>
      <c r="M18" s="17">
        <v>114304.91</v>
      </c>
      <c r="N18" s="17">
        <v>113851.7</v>
      </c>
      <c r="O18" s="14">
        <v>1445575.6799999999</v>
      </c>
    </row>
    <row r="19" spans="2:15">
      <c r="B19" s="24" t="s">
        <v>31</v>
      </c>
      <c r="C19" s="16"/>
      <c r="D19" s="17"/>
      <c r="E19" s="17"/>
      <c r="F19" s="17"/>
      <c r="G19" s="17"/>
      <c r="H19" s="17">
        <v>67392.179999999993</v>
      </c>
      <c r="I19" s="17"/>
      <c r="J19" s="17">
        <v>556982.1</v>
      </c>
      <c r="K19" s="17"/>
      <c r="L19" s="17"/>
      <c r="M19" s="17"/>
      <c r="N19" s="17"/>
      <c r="O19" s="14">
        <v>624374.28</v>
      </c>
    </row>
    <row r="20" spans="2:15" ht="25.5">
      <c r="B20" s="24" t="s">
        <v>29</v>
      </c>
      <c r="C20" s="16">
        <v>775.88</v>
      </c>
      <c r="D20" s="17">
        <v>775.88</v>
      </c>
      <c r="E20" s="17"/>
      <c r="F20" s="17">
        <v>1551.76</v>
      </c>
      <c r="G20" s="17">
        <v>775.88</v>
      </c>
      <c r="H20" s="17">
        <v>775.88</v>
      </c>
      <c r="I20" s="17">
        <v>775.88</v>
      </c>
      <c r="J20" s="17">
        <v>775.88</v>
      </c>
      <c r="K20" s="17">
        <v>775.88</v>
      </c>
      <c r="L20" s="17">
        <v>775.88</v>
      </c>
      <c r="M20" s="17">
        <v>775.88</v>
      </c>
      <c r="N20" s="17">
        <v>775.88</v>
      </c>
      <c r="O20" s="14">
        <v>9310.56</v>
      </c>
    </row>
    <row r="21" spans="2:15">
      <c r="B21" s="24" t="s">
        <v>40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4">
        <v>0</v>
      </c>
    </row>
    <row r="22" spans="2:15">
      <c r="B22" s="24" t="s">
        <v>30</v>
      </c>
      <c r="C22" s="16">
        <v>5375.72</v>
      </c>
      <c r="D22" s="17">
        <v>4783.72</v>
      </c>
      <c r="E22" s="17">
        <v>4783.72</v>
      </c>
      <c r="F22" s="17">
        <v>4783.72</v>
      </c>
      <c r="G22" s="17">
        <v>4783.72</v>
      </c>
      <c r="H22" s="17">
        <v>4783.72</v>
      </c>
      <c r="I22" s="17">
        <v>4783.72</v>
      </c>
      <c r="J22" s="17">
        <v>5082.72</v>
      </c>
      <c r="K22" s="17">
        <v>5375.72</v>
      </c>
      <c r="L22" s="17">
        <v>4783.72</v>
      </c>
      <c r="M22" s="17">
        <v>4967.72</v>
      </c>
      <c r="N22" s="17">
        <v>4783.72</v>
      </c>
      <c r="O22" s="14">
        <v>59071.640000000007</v>
      </c>
    </row>
    <row r="23" spans="2:15">
      <c r="B23" s="24" t="s">
        <v>36</v>
      </c>
      <c r="C23" s="16">
        <v>16615.169999999998</v>
      </c>
      <c r="D23" s="17">
        <v>16615.169999999998</v>
      </c>
      <c r="E23" s="17">
        <v>16615.169999999998</v>
      </c>
      <c r="F23" s="17">
        <v>16615.169999999998</v>
      </c>
      <c r="G23" s="17">
        <v>16615.169999999998</v>
      </c>
      <c r="H23" s="17">
        <v>16615.169999999998</v>
      </c>
      <c r="I23" s="17">
        <v>23851.72</v>
      </c>
      <c r="J23" s="17">
        <v>23851.72</v>
      </c>
      <c r="K23" s="17">
        <v>23851.72</v>
      </c>
      <c r="L23" s="17">
        <v>23851.72</v>
      </c>
      <c r="M23" s="17">
        <v>23851.72</v>
      </c>
      <c r="N23" s="17">
        <v>25023.11</v>
      </c>
      <c r="O23" s="14">
        <v>243972.72999999998</v>
      </c>
    </row>
    <row r="24" spans="2:15">
      <c r="B24" s="25" t="s">
        <v>37</v>
      </c>
      <c r="C24" s="18">
        <v>191931.75</v>
      </c>
      <c r="D24" s="19">
        <v>182136.6</v>
      </c>
      <c r="E24" s="19">
        <v>162221.94</v>
      </c>
      <c r="F24" s="19">
        <v>195483.55</v>
      </c>
      <c r="G24" s="19">
        <v>182504.18</v>
      </c>
      <c r="H24" s="19">
        <v>245106.79</v>
      </c>
      <c r="I24" s="19">
        <v>225739.39</v>
      </c>
      <c r="J24" s="19">
        <v>744627.8</v>
      </c>
      <c r="K24" s="19">
        <v>204578.01</v>
      </c>
      <c r="L24" s="19">
        <v>205135.02</v>
      </c>
      <c r="M24" s="19">
        <v>187403.05</v>
      </c>
      <c r="N24" s="19">
        <v>236557.49</v>
      </c>
      <c r="O24" s="15">
        <v>2963425.5699999994</v>
      </c>
    </row>
    <row r="25" spans="2:15">
      <c r="B25" s="26"/>
      <c r="I25" s="29" t="s">
        <v>44</v>
      </c>
      <c r="J25" s="29"/>
      <c r="K25" s="29"/>
      <c r="L25" s="29"/>
      <c r="M25" s="29"/>
      <c r="N25" s="29"/>
      <c r="O25">
        <v>2920014.5199999991</v>
      </c>
    </row>
    <row r="26" spans="2:15">
      <c r="B26" s="26"/>
      <c r="I26" s="30" t="s">
        <v>45</v>
      </c>
      <c r="J26" s="30"/>
      <c r="K26" s="30"/>
      <c r="L26" s="30"/>
      <c r="M26" s="30"/>
      <c r="N26" s="30"/>
      <c r="O26">
        <v>-43411.050000000279</v>
      </c>
    </row>
    <row r="27" spans="2:15">
      <c r="B27" s="26"/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Query3_DEBTN</f>
        <v>2656441.64</v>
      </c>
    </row>
    <row r="29" spans="2:15">
      <c r="B29" s="26"/>
      <c r="I29" s="30" t="s">
        <v>47</v>
      </c>
      <c r="J29" s="30"/>
      <c r="K29" s="30"/>
      <c r="L29" s="30"/>
      <c r="M29" s="30"/>
      <c r="N29" s="30"/>
      <c r="O29">
        <f>Query3_DEBTA</f>
        <v>0</v>
      </c>
    </row>
    <row r="30" spans="2:15">
      <c r="B30" s="26"/>
    </row>
    <row r="31" spans="2:15">
      <c r="B31" s="26"/>
      <c r="C31" t="s">
        <v>48</v>
      </c>
      <c r="H31" s="28" t="s">
        <v>49</v>
      </c>
      <c r="I31" s="28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1:I31"/>
    <mergeCell ref="B2:I2"/>
    <mergeCell ref="B1:I1"/>
    <mergeCell ref="I25:N25"/>
    <mergeCell ref="I26:N26"/>
    <mergeCell ref="I28:N28"/>
    <mergeCell ref="I29:N29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2"/>
  <sheetViews>
    <sheetView workbookViewId="0">
      <selection sqref="A1:F162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5" bestFit="1" customWidth="1"/>
  </cols>
  <sheetData>
    <row r="1" spans="1:6">
      <c r="B1">
        <v>2656441.64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241912.01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241912.01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241912.01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241912.01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241912.01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241912.01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241912.01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241912.01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241912.01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241912.01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241912.01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253792.65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16985.990000000002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24486.84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408.04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127284.11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775.88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5375.72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4783.72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775.88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119724.76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408.04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24486.84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15342.19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24486.84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408.04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115928.17</v>
      </c>
      <c r="E30" s="1" t="s">
        <v>12</v>
      </c>
      <c r="F30" s="1" t="s">
        <v>13</v>
      </c>
    </row>
    <row r="31" spans="1:6" ht="12.75" customHeight="1">
      <c r="A31" s="1"/>
      <c r="B31" s="1" t="s">
        <v>30</v>
      </c>
      <c r="C31" s="2" t="s">
        <v>15</v>
      </c>
      <c r="D31" s="1">
        <v>4783.72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16</v>
      </c>
      <c r="D32" s="1">
        <v>4783.72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16</v>
      </c>
      <c r="D33" s="1">
        <v>114213.97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1551.76</v>
      </c>
      <c r="E34" s="1" t="s">
        <v>12</v>
      </c>
      <c r="F34" s="1" t="s">
        <v>13</v>
      </c>
    </row>
    <row r="35" spans="1:6" ht="12.75" customHeight="1">
      <c r="A35" s="1"/>
      <c r="B35" s="1" t="s">
        <v>27</v>
      </c>
      <c r="C35" s="2" t="s">
        <v>16</v>
      </c>
      <c r="D35" s="1">
        <v>408.04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16</v>
      </c>
      <c r="D36" s="1">
        <v>24486.84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16</v>
      </c>
      <c r="D37" s="1">
        <v>33424.050000000003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17</v>
      </c>
      <c r="D38" s="1">
        <v>16985.990000000002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17</v>
      </c>
      <c r="D39" s="1">
        <v>24486.84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17</v>
      </c>
      <c r="D40" s="1">
        <v>408.04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17</v>
      </c>
      <c r="D41" s="1">
        <v>775.88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17</v>
      </c>
      <c r="D42" s="1">
        <v>118448.54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17</v>
      </c>
      <c r="D43" s="1">
        <v>4783.72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18</v>
      </c>
      <c r="D44" s="1">
        <v>4783.72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18</v>
      </c>
      <c r="D45" s="1">
        <v>114206.9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18</v>
      </c>
      <c r="D46" s="1">
        <v>775.88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18</v>
      </c>
      <c r="D47" s="1">
        <v>67392.179999999993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18</v>
      </c>
      <c r="D48" s="1">
        <v>408.04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18</v>
      </c>
      <c r="D49" s="1">
        <v>24486.84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18</v>
      </c>
      <c r="D50" s="1">
        <v>16438.060000000001</v>
      </c>
      <c r="E50" s="1" t="s">
        <v>12</v>
      </c>
      <c r="F50" s="1" t="s">
        <v>13</v>
      </c>
    </row>
    <row r="51" spans="1:6" ht="12.75" customHeight="1">
      <c r="A51" s="1"/>
      <c r="B51" s="1" t="s">
        <v>25</v>
      </c>
      <c r="C51" s="2" t="s">
        <v>19</v>
      </c>
      <c r="D51" s="1">
        <v>19228.2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19</v>
      </c>
      <c r="D52" s="1">
        <v>24486.84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19</v>
      </c>
      <c r="D53" s="1">
        <v>408.04</v>
      </c>
      <c r="E53" s="1" t="s">
        <v>12</v>
      </c>
      <c r="F53" s="1" t="s">
        <v>13</v>
      </c>
    </row>
    <row r="54" spans="1:6" ht="12.75" customHeight="1">
      <c r="A54" s="1"/>
      <c r="B54" s="1" t="s">
        <v>29</v>
      </c>
      <c r="C54" s="2" t="s">
        <v>19</v>
      </c>
      <c r="D54" s="1">
        <v>775.88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19</v>
      </c>
      <c r="D55" s="1">
        <v>152204.99</v>
      </c>
      <c r="E55" s="1" t="s">
        <v>12</v>
      </c>
      <c r="F55" s="1" t="s">
        <v>13</v>
      </c>
    </row>
    <row r="56" spans="1:6" ht="12.75" customHeight="1">
      <c r="A56" s="1"/>
      <c r="B56" s="1" t="s">
        <v>30</v>
      </c>
      <c r="C56" s="2" t="s">
        <v>19</v>
      </c>
      <c r="D56" s="1">
        <v>4783.72</v>
      </c>
      <c r="E56" s="1" t="s">
        <v>12</v>
      </c>
      <c r="F56" s="1" t="s">
        <v>13</v>
      </c>
    </row>
    <row r="57" spans="1:6" ht="12.75" customHeight="1">
      <c r="A57" s="1"/>
      <c r="B57" s="1" t="s">
        <v>30</v>
      </c>
      <c r="C57" s="2" t="s">
        <v>20</v>
      </c>
      <c r="D57" s="1">
        <v>5082.72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20</v>
      </c>
      <c r="D58" s="1">
        <v>113812.3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20</v>
      </c>
      <c r="D59" s="1">
        <v>775.88</v>
      </c>
      <c r="E59" s="1" t="s">
        <v>12</v>
      </c>
      <c r="F59" s="1" t="s">
        <v>13</v>
      </c>
    </row>
    <row r="60" spans="1:6" ht="12.75" customHeight="1">
      <c r="A60" s="1"/>
      <c r="B60" s="1" t="s">
        <v>31</v>
      </c>
      <c r="C60" s="2" t="s">
        <v>20</v>
      </c>
      <c r="D60" s="1">
        <v>556982.1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20</v>
      </c>
      <c r="D61" s="1">
        <v>408.04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20</v>
      </c>
      <c r="D62" s="1">
        <v>24486.84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20</v>
      </c>
      <c r="D63" s="1">
        <v>19228.2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21</v>
      </c>
      <c r="D64" s="1">
        <v>18607.939999999999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21</v>
      </c>
      <c r="D65" s="1">
        <v>24486.84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21</v>
      </c>
      <c r="D66" s="1">
        <v>408.04</v>
      </c>
      <c r="E66" s="1" t="s">
        <v>12</v>
      </c>
      <c r="F66" s="1" t="s">
        <v>13</v>
      </c>
    </row>
    <row r="67" spans="1:6" ht="12.75" customHeight="1">
      <c r="A67" s="1"/>
      <c r="B67" s="1" t="s">
        <v>32</v>
      </c>
      <c r="C67" s="2" t="s">
        <v>21</v>
      </c>
      <c r="D67" s="1">
        <v>16760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21</v>
      </c>
      <c r="D68" s="1">
        <v>775.88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21</v>
      </c>
      <c r="D69" s="1">
        <v>114311.87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21</v>
      </c>
      <c r="D70" s="1">
        <v>5375.72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22</v>
      </c>
      <c r="D71" s="1">
        <v>4783.72</v>
      </c>
      <c r="E71" s="1" t="s">
        <v>12</v>
      </c>
      <c r="F71" s="1" t="s">
        <v>13</v>
      </c>
    </row>
    <row r="72" spans="1:6" ht="12.75" customHeight="1">
      <c r="A72" s="1"/>
      <c r="B72" s="1" t="s">
        <v>28</v>
      </c>
      <c r="C72" s="2" t="s">
        <v>22</v>
      </c>
      <c r="D72" s="1">
        <v>127283.46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22</v>
      </c>
      <c r="D73" s="1">
        <v>775.88</v>
      </c>
      <c r="E73" s="1" t="s">
        <v>12</v>
      </c>
      <c r="F73" s="1" t="s">
        <v>13</v>
      </c>
    </row>
    <row r="74" spans="1:6" ht="12.75" customHeight="1">
      <c r="A74" s="1"/>
      <c r="B74" s="1" t="s">
        <v>33</v>
      </c>
      <c r="C74" s="2" t="s">
        <v>22</v>
      </c>
      <c r="D74" s="1">
        <v>4317.16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22</v>
      </c>
      <c r="D75" s="1">
        <v>408.04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22</v>
      </c>
      <c r="D76" s="1">
        <v>24486.84</v>
      </c>
      <c r="E76" s="1" t="s">
        <v>12</v>
      </c>
      <c r="F76" s="1" t="s">
        <v>13</v>
      </c>
    </row>
    <row r="77" spans="1:6" ht="12.75" customHeight="1">
      <c r="A77" s="1"/>
      <c r="B77" s="1" t="s">
        <v>25</v>
      </c>
      <c r="C77" s="2" t="s">
        <v>22</v>
      </c>
      <c r="D77" s="1">
        <v>19228.2</v>
      </c>
      <c r="E77" s="1" t="s">
        <v>12</v>
      </c>
      <c r="F77" s="1" t="s">
        <v>13</v>
      </c>
    </row>
    <row r="78" spans="1:6" ht="12.75" customHeight="1">
      <c r="A78" s="1"/>
      <c r="B78" s="1" t="s">
        <v>25</v>
      </c>
      <c r="C78" s="2" t="s">
        <v>23</v>
      </c>
      <c r="D78" s="1">
        <v>18607.939999999999</v>
      </c>
      <c r="E78" s="1" t="s">
        <v>12</v>
      </c>
      <c r="F78" s="1" t="s">
        <v>13</v>
      </c>
    </row>
    <row r="79" spans="1:6" ht="12.75" customHeight="1">
      <c r="A79" s="1"/>
      <c r="B79" s="1" t="s">
        <v>26</v>
      </c>
      <c r="C79" s="2" t="s">
        <v>23</v>
      </c>
      <c r="D79" s="1">
        <v>24486.84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23</v>
      </c>
      <c r="D80" s="1">
        <v>408.04</v>
      </c>
      <c r="E80" s="1" t="s">
        <v>12</v>
      </c>
      <c r="F80" s="1" t="s">
        <v>13</v>
      </c>
    </row>
    <row r="81" spans="1:6" ht="12.75" customHeight="1">
      <c r="A81" s="1"/>
      <c r="B81" s="1" t="s">
        <v>29</v>
      </c>
      <c r="C81" s="2" t="s">
        <v>23</v>
      </c>
      <c r="D81" s="1">
        <v>775.88</v>
      </c>
      <c r="E81" s="1" t="s">
        <v>12</v>
      </c>
      <c r="F81" s="1" t="s">
        <v>13</v>
      </c>
    </row>
    <row r="82" spans="1:6" ht="12.75" customHeight="1">
      <c r="A82" s="1"/>
      <c r="B82" s="1" t="s">
        <v>28</v>
      </c>
      <c r="C82" s="2" t="s">
        <v>23</v>
      </c>
      <c r="D82" s="1">
        <v>114304.91</v>
      </c>
      <c r="E82" s="1" t="s">
        <v>12</v>
      </c>
      <c r="F82" s="1" t="s">
        <v>13</v>
      </c>
    </row>
    <row r="83" spans="1:6" ht="12.75" customHeight="1">
      <c r="A83" s="1"/>
      <c r="B83" s="1" t="s">
        <v>30</v>
      </c>
      <c r="C83" s="2" t="s">
        <v>23</v>
      </c>
      <c r="D83" s="1">
        <v>4967.72</v>
      </c>
      <c r="E83" s="1" t="s">
        <v>12</v>
      </c>
      <c r="F83" s="1" t="s">
        <v>13</v>
      </c>
    </row>
    <row r="84" spans="1:6" ht="12.75" customHeight="1">
      <c r="A84" s="1"/>
      <c r="B84" s="1" t="s">
        <v>30</v>
      </c>
      <c r="C84" s="2" t="s">
        <v>24</v>
      </c>
      <c r="D84" s="1">
        <v>4783.72</v>
      </c>
      <c r="E84" s="1" t="s">
        <v>12</v>
      </c>
      <c r="F84" s="1" t="s">
        <v>13</v>
      </c>
    </row>
    <row r="85" spans="1:6" ht="12.75" customHeight="1">
      <c r="A85" s="1"/>
      <c r="B85" s="1" t="s">
        <v>28</v>
      </c>
      <c r="C85" s="2" t="s">
        <v>24</v>
      </c>
      <c r="D85" s="1">
        <v>113851.7</v>
      </c>
      <c r="E85" s="1" t="s">
        <v>12</v>
      </c>
      <c r="F85" s="1" t="s">
        <v>13</v>
      </c>
    </row>
    <row r="86" spans="1:6" ht="12.75" customHeight="1">
      <c r="A86" s="1"/>
      <c r="B86" s="1" t="s">
        <v>29</v>
      </c>
      <c r="C86" s="2" t="s">
        <v>24</v>
      </c>
      <c r="D86" s="1">
        <v>775.88</v>
      </c>
      <c r="E86" s="1" t="s">
        <v>12</v>
      </c>
      <c r="F86" s="1" t="s">
        <v>13</v>
      </c>
    </row>
    <row r="87" spans="1:6" ht="12.75" customHeight="1">
      <c r="A87" s="1"/>
      <c r="B87" s="1" t="s">
        <v>27</v>
      </c>
      <c r="C87" s="2" t="s">
        <v>24</v>
      </c>
      <c r="D87" s="1">
        <v>408.04</v>
      </c>
      <c r="E87" s="1" t="s">
        <v>12</v>
      </c>
      <c r="F87" s="1" t="s">
        <v>13</v>
      </c>
    </row>
    <row r="88" spans="1:6" ht="12.75" customHeight="1">
      <c r="A88" s="1"/>
      <c r="B88" s="1" t="s">
        <v>26</v>
      </c>
      <c r="C88" s="2" t="s">
        <v>24</v>
      </c>
      <c r="D88" s="1">
        <v>24486.84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24</v>
      </c>
      <c r="D89" s="1">
        <v>48000</v>
      </c>
      <c r="E89" s="1" t="s">
        <v>12</v>
      </c>
      <c r="F89" s="1" t="s">
        <v>13</v>
      </c>
    </row>
    <row r="90" spans="1:6" ht="12.75" customHeight="1">
      <c r="A90" s="1"/>
      <c r="B90" s="1" t="s">
        <v>25</v>
      </c>
      <c r="C90" s="2" t="s">
        <v>24</v>
      </c>
      <c r="D90" s="1">
        <v>19228.2</v>
      </c>
      <c r="E90" s="1" t="s">
        <v>12</v>
      </c>
      <c r="F90" s="1" t="s">
        <v>13</v>
      </c>
    </row>
    <row r="91" spans="1:6" ht="12.75" customHeight="1">
      <c r="A91" s="1"/>
      <c r="B91" s="1" t="s">
        <v>35</v>
      </c>
      <c r="C91" s="2" t="s">
        <v>11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35</v>
      </c>
      <c r="C92" s="2" t="s">
        <v>14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35</v>
      </c>
      <c r="C93" s="2" t="s">
        <v>15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35</v>
      </c>
      <c r="C94" s="2" t="s">
        <v>16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35</v>
      </c>
      <c r="C95" s="2" t="s">
        <v>17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35</v>
      </c>
      <c r="C96" s="2" t="s">
        <v>18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19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35</v>
      </c>
      <c r="C98" s="2" t="s">
        <v>20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35</v>
      </c>
      <c r="C99" s="2" t="s">
        <v>21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22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23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24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36</v>
      </c>
      <c r="C103" s="2" t="s">
        <v>11</v>
      </c>
      <c r="D103" s="1">
        <v>16615.169999999998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14</v>
      </c>
      <c r="D104" s="1">
        <v>16615.169999999998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15</v>
      </c>
      <c r="D105" s="1">
        <v>16615.169999999998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16</v>
      </c>
      <c r="D106" s="1">
        <v>16615.169999999998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17</v>
      </c>
      <c r="D107" s="1">
        <v>16615.169999999998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18</v>
      </c>
      <c r="D108" s="1">
        <v>16615.169999999998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19</v>
      </c>
      <c r="D109" s="1">
        <v>23851.72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20</v>
      </c>
      <c r="D110" s="1">
        <v>23851.72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21</v>
      </c>
      <c r="D111" s="1">
        <v>23851.72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22</v>
      </c>
      <c r="D112" s="1">
        <v>23851.72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23</v>
      </c>
      <c r="D113" s="1">
        <v>23851.72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24</v>
      </c>
      <c r="D114" s="1">
        <v>25023.11</v>
      </c>
      <c r="E114" s="1" t="s">
        <v>12</v>
      </c>
      <c r="F114" s="1" t="s">
        <v>13</v>
      </c>
    </row>
    <row r="115" spans="1:6" ht="12.75" customHeight="1">
      <c r="A115" s="1"/>
      <c r="B115" s="1" t="s">
        <v>37</v>
      </c>
      <c r="C115" s="2" t="s">
        <v>11</v>
      </c>
      <c r="D115" s="1">
        <v>191931.75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14</v>
      </c>
      <c r="D116" s="1">
        <v>182136.6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15</v>
      </c>
      <c r="D117" s="1">
        <v>162221.94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16</v>
      </c>
      <c r="D118" s="1">
        <v>195483.55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17</v>
      </c>
      <c r="D119" s="1">
        <v>182504.18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18</v>
      </c>
      <c r="D120" s="1">
        <v>245106.79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19</v>
      </c>
      <c r="D121" s="1">
        <v>225739.39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20</v>
      </c>
      <c r="D122" s="1">
        <v>744627.8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21</v>
      </c>
      <c r="D123" s="1">
        <v>204578.01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22</v>
      </c>
      <c r="D124" s="1">
        <v>205135.02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23</v>
      </c>
      <c r="D125" s="1">
        <v>187403.05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24</v>
      </c>
      <c r="D126" s="1">
        <v>236557.49</v>
      </c>
      <c r="E126" s="1" t="s">
        <v>12</v>
      </c>
      <c r="F126" s="1" t="s">
        <v>13</v>
      </c>
    </row>
    <row r="127" spans="1:6" ht="12.75" customHeight="1">
      <c r="A127" s="1"/>
      <c r="B127" s="1" t="s">
        <v>38</v>
      </c>
      <c r="C127" s="2" t="s">
        <v>11</v>
      </c>
      <c r="D127" s="1">
        <v>432.48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14</v>
      </c>
      <c r="D128" s="1">
        <v>432.48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15</v>
      </c>
      <c r="D129" s="1">
        <v>432.48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16</v>
      </c>
      <c r="D130" s="1">
        <v>432.48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17</v>
      </c>
      <c r="D131" s="1">
        <v>432.48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18</v>
      </c>
      <c r="D132" s="1">
        <v>432.48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19</v>
      </c>
      <c r="D133" s="1">
        <v>282.48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20</v>
      </c>
      <c r="D134" s="1">
        <v>582.48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21</v>
      </c>
      <c r="D135" s="1">
        <v>432.48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22</v>
      </c>
      <c r="D136" s="1">
        <v>432.48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23</v>
      </c>
      <c r="D137" s="1">
        <v>432.48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24</v>
      </c>
      <c r="D138" s="1">
        <v>432.48</v>
      </c>
      <c r="E138" s="1" t="s">
        <v>12</v>
      </c>
      <c r="F138" s="1" t="s">
        <v>13</v>
      </c>
    </row>
    <row r="139" spans="1:6" ht="12.75" customHeight="1">
      <c r="A139" s="1"/>
      <c r="B139" s="1" t="s">
        <v>39</v>
      </c>
      <c r="C139" s="2" t="s">
        <v>11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14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15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16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17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18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19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20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21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22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23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24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40</v>
      </c>
      <c r="C151" s="2" t="s">
        <v>11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40</v>
      </c>
      <c r="C152" s="2" t="s">
        <v>14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40</v>
      </c>
      <c r="C153" s="2" t="s">
        <v>15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40</v>
      </c>
      <c r="C154" s="2" t="s">
        <v>16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40</v>
      </c>
      <c r="C155" s="2" t="s">
        <v>17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40</v>
      </c>
      <c r="C156" s="2" t="s">
        <v>18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40</v>
      </c>
      <c r="C157" s="2" t="s">
        <v>19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40</v>
      </c>
      <c r="C158" s="2" t="s">
        <v>20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40</v>
      </c>
      <c r="C159" s="2" t="s">
        <v>21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40</v>
      </c>
      <c r="C160" s="2" t="s">
        <v>22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40</v>
      </c>
      <c r="C161" s="2" t="s">
        <v>23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40</v>
      </c>
      <c r="C162" s="2" t="s">
        <v>24</v>
      </c>
      <c r="D162" s="1">
        <v>0</v>
      </c>
      <c r="E162" s="1" t="s">
        <v>12</v>
      </c>
      <c r="F162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1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2656441.64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2018-03-29T14:56:27Z</dcterms:modified>
</cp:coreProperties>
</file>