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30" i="2"/>
  <c r="O29"/>
  <c r="B5" i="3"/>
  <c r="B2" i="2"/>
</calcChain>
</file>

<file path=xl/sharedStrings.xml><?xml version="1.0" encoding="utf-8"?>
<sst xmlns="http://schemas.openxmlformats.org/spreadsheetml/2006/main" count="714" uniqueCount="51">
  <si>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</si>
  <si>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</si>
  <si>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</si>
  <si>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</si>
  <si>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</si>
  <si>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</si>
  <si>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</si>
  <si>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</si>
  <si>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</si>
  <si>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</si>
  <si>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</si>
  <si>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</si>
  <si>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ЖЭУ-45</t>
  </si>
  <si>
    <t>Пекинская 17а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</si>
  <si>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</si>
  <si>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</si>
  <si>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</si>
  <si>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</si>
  <si>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</si>
  <si>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</si>
  <si>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</si>
  <si>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</si>
  <si>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</si>
  <si>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</si>
  <si>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</si>
  <si>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</si>
  <si>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</si>
  <si>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</si>
  <si>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</si>
  <si>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</si>
  <si>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</si>
  <si>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Проверка оборудования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</si>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</sst>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49114814817" createdVersion="1" refreshedVersion="3" recordCount="165" upgradeOnRefresh="1">
  <cacheSource type="worksheet">
    <worksheetSource ref="B3:F168" sheet="Лист1"/>
  </cacheSource>
  <cacheFields count="5">
    <cacheField name="Статья затрат" numFmtId="43">
      <sharedItems count="18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бслуживание экобоксов"/>
        <s v="  Содержание жилья"/>
        <s v="  Услуги МУП ЕРКЦ"/>
        <s v="  Проверка оборудования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Техническое обслуживание ВДГО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819794.45"/>
    </cacheField>
    <cacheField name="ЖЭУ" numFmtId="43">
      <sharedItems count="1">
        <s v="ООО ЖЭУ-45"/>
      </sharedItems>
    </cacheField>
    <cacheField name="Дом" numFmtId="43">
      <sharedItems count="1">
        <s v="Пекинская 17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x v="0"/>
    <x v="0"/>
    <n v="34773.519999999997"/>
    <x v="0"/>
    <x v="0"/>
  </r>
  <r>
    <x v="0"/>
    <x v="1"/>
    <n v="34773.519999999997"/>
    <x v="0"/>
    <x v="0"/>
  </r>
  <r>
    <x v="0"/>
    <x v="2"/>
    <n v="34773.519999999997"/>
    <x v="0"/>
    <x v="0"/>
  </r>
  <r>
    <x v="0"/>
    <x v="3"/>
    <n v="34773.519999999997"/>
    <x v="0"/>
    <x v="0"/>
  </r>
  <r>
    <x v="0"/>
    <x v="4"/>
    <n v="34773.519999999997"/>
    <x v="0"/>
    <x v="0"/>
  </r>
  <r>
    <x v="0"/>
    <x v="5"/>
    <n v="34773.519999999997"/>
    <x v="0"/>
    <x v="0"/>
  </r>
  <r>
    <x v="0"/>
    <x v="6"/>
    <n v="34773.519999999997"/>
    <x v="0"/>
    <x v="0"/>
  </r>
  <r>
    <x v="0"/>
    <x v="7"/>
    <n v="34773.519999999997"/>
    <x v="0"/>
    <x v="0"/>
  </r>
  <r>
    <x v="0"/>
    <x v="8"/>
    <n v="34773.519999999997"/>
    <x v="0"/>
    <x v="0"/>
  </r>
  <r>
    <x v="0"/>
    <x v="9"/>
    <n v="34773.519999999997"/>
    <x v="0"/>
    <x v="0"/>
  </r>
  <r>
    <x v="0"/>
    <x v="10"/>
    <n v="34773.519999999997"/>
    <x v="0"/>
    <x v="0"/>
  </r>
  <r>
    <x v="0"/>
    <x v="11"/>
    <n v="36485.4"/>
    <x v="0"/>
    <x v="0"/>
  </r>
  <r>
    <x v="1"/>
    <x v="0"/>
    <n v="4033.67"/>
    <x v="0"/>
    <x v="0"/>
  </r>
  <r>
    <x v="2"/>
    <x v="0"/>
    <n v="352.6"/>
    <x v="0"/>
    <x v="0"/>
  </r>
  <r>
    <x v="3"/>
    <x v="0"/>
    <n v="574.21"/>
    <x v="0"/>
    <x v="0"/>
  </r>
  <r>
    <x v="4"/>
    <x v="0"/>
    <n v="2062.11"/>
    <x v="0"/>
    <x v="0"/>
  </r>
  <r>
    <x v="5"/>
    <x v="0"/>
    <n v="22362.04"/>
    <x v="0"/>
    <x v="0"/>
  </r>
  <r>
    <x v="6"/>
    <x v="0"/>
    <n v="1216.2"/>
    <x v="0"/>
    <x v="0"/>
  </r>
  <r>
    <x v="6"/>
    <x v="1"/>
    <n v="1216.2"/>
    <x v="0"/>
    <x v="0"/>
  </r>
  <r>
    <x v="5"/>
    <x v="1"/>
    <n v="28688.54"/>
    <x v="0"/>
    <x v="0"/>
  </r>
  <r>
    <x v="4"/>
    <x v="1"/>
    <n v="2062.11"/>
    <x v="0"/>
    <x v="0"/>
  </r>
  <r>
    <x v="7"/>
    <x v="1"/>
    <n v="42000"/>
    <x v="0"/>
    <x v="0"/>
  </r>
  <r>
    <x v="3"/>
    <x v="1"/>
    <n v="574.21"/>
    <x v="0"/>
    <x v="0"/>
  </r>
  <r>
    <x v="2"/>
    <x v="1"/>
    <n v="352.6"/>
    <x v="0"/>
    <x v="0"/>
  </r>
  <r>
    <x v="1"/>
    <x v="1"/>
    <n v="3643.33"/>
    <x v="0"/>
    <x v="0"/>
  </r>
  <r>
    <x v="2"/>
    <x v="2"/>
    <n v="352.6"/>
    <x v="0"/>
    <x v="0"/>
  </r>
  <r>
    <x v="3"/>
    <x v="2"/>
    <n v="574.21"/>
    <x v="0"/>
    <x v="0"/>
  </r>
  <r>
    <x v="8"/>
    <x v="2"/>
    <n v="700.55"/>
    <x v="0"/>
    <x v="0"/>
  </r>
  <r>
    <x v="4"/>
    <x v="2"/>
    <n v="2062.11"/>
    <x v="0"/>
    <x v="0"/>
  </r>
  <r>
    <x v="5"/>
    <x v="2"/>
    <n v="22620.880000000001"/>
    <x v="0"/>
    <x v="0"/>
  </r>
  <r>
    <x v="6"/>
    <x v="2"/>
    <n v="1216.2"/>
    <x v="0"/>
    <x v="0"/>
  </r>
  <r>
    <x v="6"/>
    <x v="3"/>
    <n v="1216.2"/>
    <x v="0"/>
    <x v="0"/>
  </r>
  <r>
    <x v="5"/>
    <x v="3"/>
    <n v="26471.360000000001"/>
    <x v="0"/>
    <x v="0"/>
  </r>
  <r>
    <x v="8"/>
    <x v="3"/>
    <n v="700.55"/>
    <x v="0"/>
    <x v="0"/>
  </r>
  <r>
    <x v="3"/>
    <x v="3"/>
    <n v="574.21"/>
    <x v="0"/>
    <x v="0"/>
  </r>
  <r>
    <x v="2"/>
    <x v="3"/>
    <n v="352.6"/>
    <x v="0"/>
    <x v="0"/>
  </r>
  <r>
    <x v="1"/>
    <x v="3"/>
    <n v="7937.24"/>
    <x v="0"/>
    <x v="0"/>
  </r>
  <r>
    <x v="1"/>
    <x v="4"/>
    <n v="4033.67"/>
    <x v="0"/>
    <x v="0"/>
  </r>
  <r>
    <x v="2"/>
    <x v="4"/>
    <n v="352.6"/>
    <x v="0"/>
    <x v="0"/>
  </r>
  <r>
    <x v="3"/>
    <x v="4"/>
    <n v="574.21"/>
    <x v="0"/>
    <x v="0"/>
  </r>
  <r>
    <x v="8"/>
    <x v="4"/>
    <n v="700.55"/>
    <x v="0"/>
    <x v="0"/>
  </r>
  <r>
    <x v="5"/>
    <x v="4"/>
    <n v="23076.45"/>
    <x v="0"/>
    <x v="0"/>
  </r>
  <r>
    <x v="6"/>
    <x v="4"/>
    <n v="1216.2"/>
    <x v="0"/>
    <x v="0"/>
  </r>
  <r>
    <x v="6"/>
    <x v="5"/>
    <n v="1216.2"/>
    <x v="0"/>
    <x v="0"/>
  </r>
  <r>
    <x v="5"/>
    <x v="5"/>
    <n v="25070.01"/>
    <x v="0"/>
    <x v="0"/>
  </r>
  <r>
    <x v="8"/>
    <x v="5"/>
    <n v="700.55"/>
    <x v="0"/>
    <x v="0"/>
  </r>
  <r>
    <x v="3"/>
    <x v="5"/>
    <n v="574.21"/>
    <x v="0"/>
    <x v="0"/>
  </r>
  <r>
    <x v="2"/>
    <x v="5"/>
    <n v="352.6"/>
    <x v="0"/>
    <x v="0"/>
  </r>
  <r>
    <x v="1"/>
    <x v="5"/>
    <n v="3903.57"/>
    <x v="0"/>
    <x v="0"/>
  </r>
  <r>
    <x v="1"/>
    <x v="6"/>
    <n v="4566.1400000000003"/>
    <x v="0"/>
    <x v="0"/>
  </r>
  <r>
    <x v="2"/>
    <x v="6"/>
    <n v="2756.22"/>
    <x v="0"/>
    <x v="0"/>
  </r>
  <r>
    <x v="3"/>
    <x v="6"/>
    <n v="574.21"/>
    <x v="0"/>
    <x v="0"/>
  </r>
  <r>
    <x v="8"/>
    <x v="6"/>
    <n v="700.55"/>
    <x v="0"/>
    <x v="0"/>
  </r>
  <r>
    <x v="9"/>
    <x v="6"/>
    <n v="1193.69"/>
    <x v="0"/>
    <x v="0"/>
  </r>
  <r>
    <x v="10"/>
    <x v="6"/>
    <n v="3868.41"/>
    <x v="0"/>
    <x v="0"/>
  </r>
  <r>
    <x v="5"/>
    <x v="6"/>
    <n v="22361.47"/>
    <x v="0"/>
    <x v="0"/>
  </r>
  <r>
    <x v="4"/>
    <x v="6"/>
    <n v="8248.44"/>
    <x v="0"/>
    <x v="0"/>
  </r>
  <r>
    <x v="6"/>
    <x v="6"/>
    <n v="1216.2"/>
    <x v="0"/>
    <x v="0"/>
  </r>
  <r>
    <x v="6"/>
    <x v="7"/>
    <n v="1216.2"/>
    <x v="0"/>
    <x v="0"/>
  </r>
  <r>
    <x v="4"/>
    <x v="7"/>
    <n v="2062.11"/>
    <x v="0"/>
    <x v="0"/>
  </r>
  <r>
    <x v="5"/>
    <x v="7"/>
    <n v="31781.57"/>
    <x v="0"/>
    <x v="0"/>
  </r>
  <r>
    <x v="11"/>
    <x v="7"/>
    <n v="773409.45"/>
    <x v="0"/>
    <x v="0"/>
  </r>
  <r>
    <x v="3"/>
    <x v="7"/>
    <n v="574.21"/>
    <x v="0"/>
    <x v="0"/>
  </r>
  <r>
    <x v="2"/>
    <x v="7"/>
    <n v="2756.22"/>
    <x v="0"/>
    <x v="0"/>
  </r>
  <r>
    <x v="1"/>
    <x v="7"/>
    <n v="4566.1400000000003"/>
    <x v="0"/>
    <x v="0"/>
  </r>
  <r>
    <x v="1"/>
    <x v="8"/>
    <n v="4418.8599999999997"/>
    <x v="0"/>
    <x v="0"/>
  </r>
  <r>
    <x v="2"/>
    <x v="8"/>
    <n v="352.6"/>
    <x v="0"/>
    <x v="0"/>
  </r>
  <r>
    <x v="3"/>
    <x v="8"/>
    <n v="574.21"/>
    <x v="0"/>
    <x v="0"/>
  </r>
  <r>
    <x v="8"/>
    <x v="8"/>
    <n v="700.55"/>
    <x v="0"/>
    <x v="0"/>
  </r>
  <r>
    <x v="5"/>
    <x v="8"/>
    <n v="22686.3"/>
    <x v="0"/>
    <x v="0"/>
  </r>
  <r>
    <x v="4"/>
    <x v="8"/>
    <n v="2062.11"/>
    <x v="0"/>
    <x v="0"/>
  </r>
  <r>
    <x v="6"/>
    <x v="8"/>
    <n v="1216.2"/>
    <x v="0"/>
    <x v="0"/>
  </r>
  <r>
    <x v="6"/>
    <x v="9"/>
    <n v="1216.2"/>
    <x v="0"/>
    <x v="0"/>
  </r>
  <r>
    <x v="4"/>
    <x v="9"/>
    <n v="2062.11"/>
    <x v="0"/>
    <x v="0"/>
  </r>
  <r>
    <x v="5"/>
    <x v="9"/>
    <n v="24778.78"/>
    <x v="0"/>
    <x v="0"/>
  </r>
  <r>
    <x v="8"/>
    <x v="9"/>
    <n v="1401.1"/>
    <x v="0"/>
    <x v="0"/>
  </r>
  <r>
    <x v="3"/>
    <x v="9"/>
    <n v="574.21"/>
    <x v="0"/>
    <x v="0"/>
  </r>
  <r>
    <x v="2"/>
    <x v="9"/>
    <n v="352.6"/>
    <x v="0"/>
    <x v="0"/>
  </r>
  <r>
    <x v="1"/>
    <x v="9"/>
    <n v="4566.1400000000003"/>
    <x v="0"/>
    <x v="0"/>
  </r>
  <r>
    <x v="1"/>
    <x v="10"/>
    <n v="4418.8599999999997"/>
    <x v="0"/>
    <x v="0"/>
  </r>
  <r>
    <x v="2"/>
    <x v="10"/>
    <n v="352.6"/>
    <x v="0"/>
    <x v="0"/>
  </r>
  <r>
    <x v="3"/>
    <x v="10"/>
    <n v="574.21"/>
    <x v="0"/>
    <x v="0"/>
  </r>
  <r>
    <x v="8"/>
    <x v="10"/>
    <n v="700.55"/>
    <x v="0"/>
    <x v="0"/>
  </r>
  <r>
    <x v="9"/>
    <x v="10"/>
    <n v="1193.69"/>
    <x v="0"/>
    <x v="0"/>
  </r>
  <r>
    <x v="5"/>
    <x v="10"/>
    <n v="22682.29"/>
    <x v="0"/>
    <x v="0"/>
  </r>
  <r>
    <x v="4"/>
    <x v="10"/>
    <n v="2062.11"/>
    <x v="0"/>
    <x v="0"/>
  </r>
  <r>
    <x v="6"/>
    <x v="10"/>
    <n v="1216.2"/>
    <x v="0"/>
    <x v="0"/>
  </r>
  <r>
    <x v="6"/>
    <x v="11"/>
    <n v="1216.2"/>
    <x v="0"/>
    <x v="0"/>
  </r>
  <r>
    <x v="4"/>
    <x v="11"/>
    <n v="2062.11"/>
    <x v="0"/>
    <x v="0"/>
  </r>
  <r>
    <x v="5"/>
    <x v="11"/>
    <n v="24465.72"/>
    <x v="0"/>
    <x v="0"/>
  </r>
  <r>
    <x v="3"/>
    <x v="11"/>
    <n v="574.21"/>
    <x v="0"/>
    <x v="0"/>
  </r>
  <r>
    <x v="2"/>
    <x v="11"/>
    <n v="352.6"/>
    <x v="0"/>
    <x v="0"/>
  </r>
  <r>
    <x v="1"/>
    <x v="11"/>
    <n v="4566.1400000000003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2388.34"/>
    <x v="0"/>
    <x v="0"/>
  </r>
  <r>
    <x v="13"/>
    <x v="1"/>
    <n v="2388.34"/>
    <x v="0"/>
    <x v="0"/>
  </r>
  <r>
    <x v="13"/>
    <x v="2"/>
    <n v="2388.34"/>
    <x v="0"/>
    <x v="0"/>
  </r>
  <r>
    <x v="13"/>
    <x v="3"/>
    <n v="2388.34"/>
    <x v="0"/>
    <x v="0"/>
  </r>
  <r>
    <x v="13"/>
    <x v="4"/>
    <n v="2388.34"/>
    <x v="0"/>
    <x v="0"/>
  </r>
  <r>
    <x v="13"/>
    <x v="5"/>
    <n v="2388.34"/>
    <x v="0"/>
    <x v="0"/>
  </r>
  <r>
    <x v="13"/>
    <x v="6"/>
    <n v="3428.55"/>
    <x v="0"/>
    <x v="0"/>
  </r>
  <r>
    <x v="13"/>
    <x v="7"/>
    <n v="3428.55"/>
    <x v="0"/>
    <x v="0"/>
  </r>
  <r>
    <x v="13"/>
    <x v="8"/>
    <n v="3428.55"/>
    <x v="0"/>
    <x v="0"/>
  </r>
  <r>
    <x v="13"/>
    <x v="9"/>
    <n v="3428.55"/>
    <x v="0"/>
    <x v="0"/>
  </r>
  <r>
    <x v="13"/>
    <x v="10"/>
    <n v="3428.55"/>
    <x v="0"/>
    <x v="0"/>
  </r>
  <r>
    <x v="13"/>
    <x v="11"/>
    <n v="3597.34"/>
    <x v="0"/>
    <x v="0"/>
  </r>
  <r>
    <x v="14"/>
    <x v="0"/>
    <n v="32989.17"/>
    <x v="0"/>
    <x v="0"/>
  </r>
  <r>
    <x v="14"/>
    <x v="1"/>
    <n v="80925.33"/>
    <x v="0"/>
    <x v="0"/>
  </r>
  <r>
    <x v="14"/>
    <x v="2"/>
    <n v="29914.89"/>
    <x v="0"/>
    <x v="0"/>
  </r>
  <r>
    <x v="14"/>
    <x v="3"/>
    <n v="39640.5"/>
    <x v="0"/>
    <x v="0"/>
  </r>
  <r>
    <x v="14"/>
    <x v="4"/>
    <n v="32342.02"/>
    <x v="0"/>
    <x v="0"/>
  </r>
  <r>
    <x v="14"/>
    <x v="5"/>
    <n v="34205.480000000003"/>
    <x v="0"/>
    <x v="0"/>
  </r>
  <r>
    <x v="14"/>
    <x v="6"/>
    <n v="48913.88"/>
    <x v="0"/>
    <x v="0"/>
  </r>
  <r>
    <x v="14"/>
    <x v="7"/>
    <n v="819794.45"/>
    <x v="0"/>
    <x v="0"/>
  </r>
  <r>
    <x v="14"/>
    <x v="8"/>
    <n v="35439.379999999997"/>
    <x v="0"/>
    <x v="0"/>
  </r>
  <r>
    <x v="14"/>
    <x v="9"/>
    <n v="38379.69"/>
    <x v="0"/>
    <x v="0"/>
  </r>
  <r>
    <x v="14"/>
    <x v="10"/>
    <n v="36629.06"/>
    <x v="0"/>
    <x v="0"/>
  </r>
  <r>
    <x v="14"/>
    <x v="11"/>
    <n v="36834.32"/>
    <x v="0"/>
    <x v="0"/>
  </r>
  <r>
    <x v="15"/>
    <x v="0"/>
    <n v="247.5"/>
    <x v="0"/>
    <x v="0"/>
  </r>
  <r>
    <x v="15"/>
    <x v="1"/>
    <n v="247.5"/>
    <x v="0"/>
    <x v="0"/>
  </r>
  <r>
    <x v="15"/>
    <x v="2"/>
    <n v="247.5"/>
    <x v="0"/>
    <x v="0"/>
  </r>
  <r>
    <x v="15"/>
    <x v="3"/>
    <n v="247.5"/>
    <x v="0"/>
    <x v="0"/>
  </r>
  <r>
    <x v="15"/>
    <x v="4"/>
    <n v="247.5"/>
    <x v="0"/>
    <x v="0"/>
  </r>
  <r>
    <x v="15"/>
    <x v="5"/>
    <n v="247.5"/>
    <x v="0"/>
    <x v="0"/>
  </r>
  <r>
    <x v="15"/>
    <x v="6"/>
    <n v="247.5"/>
    <x v="0"/>
    <x v="0"/>
  </r>
  <r>
    <x v="15"/>
    <x v="7"/>
    <n v="247.5"/>
    <x v="0"/>
    <x v="0"/>
  </r>
  <r>
    <x v="15"/>
    <x v="8"/>
    <n v="247.5"/>
    <x v="0"/>
    <x v="0"/>
  </r>
  <r>
    <x v="15"/>
    <x v="9"/>
    <n v="247.5"/>
    <x v="0"/>
    <x v="0"/>
  </r>
  <r>
    <x v="15"/>
    <x v="10"/>
    <n v="247.5"/>
    <x v="0"/>
    <x v="0"/>
  </r>
  <r>
    <x v="15"/>
    <x v="11"/>
    <n v="247.5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0"/>
    <x v="0"/>
    <x v="0"/>
  </r>
  <r>
    <x v="17"/>
    <x v="5"/>
    <n v="0"/>
    <x v="0"/>
    <x v="0"/>
  </r>
  <r>
    <x v="17"/>
    <x v="6"/>
    <n v="0"/>
    <x v="0"/>
    <x v="0"/>
  </r>
  <r>
    <x v="17"/>
    <x v="7"/>
    <n v="0"/>
    <x v="0"/>
    <x v="0"/>
  </r>
  <r>
    <x v="17"/>
    <x v="8"/>
    <n v="0"/>
    <x v="0"/>
    <x v="0"/>
  </r>
  <r>
    <x v="17"/>
    <x v="9"/>
    <n v="0"/>
    <x v="0"/>
    <x v="0"/>
  </r>
  <r>
    <x v="17"/>
    <x v="10"/>
    <n v="0"/>
    <x v="0"/>
    <x v="0"/>
  </r>
  <r>
    <x v="17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6"/>
        <item x="15"/>
        <item x="12"/>
        <item x="1"/>
        <item x="2"/>
        <item x="3"/>
        <item x="4"/>
        <item x="9"/>
        <item x="7"/>
        <item x="5"/>
        <item x="11"/>
        <item x="10"/>
        <item x="8"/>
        <item x="17"/>
        <item x="6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9" width="12" bestFit="1" customWidth="1"/>
    <col min="10" max="10" width="12.85546875" bestFit="1" customWidth="1"/>
    <col min="11" max="14" width="12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44</v>
      </c>
    </row>
    <row r="8" spans="1:15" s="3" customFormat="1">
      <c r="B8" s="37" t="s">
        <v>10</v>
      </c>
      <c r="C8" s="33">
        <v>34773.519999999997</v>
      </c>
      <c r="D8" s="34">
        <v>34773.519999999997</v>
      </c>
      <c r="E8" s="34">
        <v>34773.519999999997</v>
      </c>
      <c r="F8" s="34">
        <v>34773.519999999997</v>
      </c>
      <c r="G8" s="34">
        <v>34773.519999999997</v>
      </c>
      <c r="H8" s="34">
        <v>34773.519999999997</v>
      </c>
      <c r="I8" s="34">
        <v>34773.519999999997</v>
      </c>
      <c r="J8" s="34">
        <v>34773.519999999997</v>
      </c>
      <c r="K8" s="34">
        <v>34773.519999999997</v>
      </c>
      <c r="L8" s="34">
        <v>34773.519999999997</v>
      </c>
      <c r="M8" s="34">
        <v>34773.519999999997</v>
      </c>
      <c r="N8" s="34">
        <v>36485.4</v>
      </c>
      <c r="O8" s="22">
        <v>418994.12000000005</v>
      </c>
    </row>
    <row r="9" spans="1:15" s="3" customFormat="1">
      <c r="B9" s="38" t="s">
        <v>40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39</v>
      </c>
      <c r="C10" s="35">
        <v>247.5</v>
      </c>
      <c r="D10" s="36">
        <v>247.5</v>
      </c>
      <c r="E10" s="36">
        <v>247.5</v>
      </c>
      <c r="F10" s="36">
        <v>247.5</v>
      </c>
      <c r="G10" s="36">
        <v>247.5</v>
      </c>
      <c r="H10" s="36">
        <v>247.5</v>
      </c>
      <c r="I10" s="36">
        <v>247.5</v>
      </c>
      <c r="J10" s="36">
        <v>247.5</v>
      </c>
      <c r="K10" s="36">
        <v>247.5</v>
      </c>
      <c r="L10" s="36">
        <v>247.5</v>
      </c>
      <c r="M10" s="36">
        <v>247.5</v>
      </c>
      <c r="N10" s="36">
        <v>247.5</v>
      </c>
      <c r="O10" s="23">
        <v>2970</v>
      </c>
    </row>
    <row r="11" spans="1:15" s="3" customFormat="1">
      <c r="B11" s="38" t="s">
        <v>36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4033.67</v>
      </c>
      <c r="D12" s="17">
        <v>3643.33</v>
      </c>
      <c r="E12" s="17"/>
      <c r="F12" s="17">
        <v>7937.24</v>
      </c>
      <c r="G12" s="17">
        <v>4033.67</v>
      </c>
      <c r="H12" s="17">
        <v>3903.57</v>
      </c>
      <c r="I12" s="17">
        <v>4566.1400000000003</v>
      </c>
      <c r="J12" s="17">
        <v>4566.1400000000003</v>
      </c>
      <c r="K12" s="17">
        <v>4418.8599999999997</v>
      </c>
      <c r="L12" s="17">
        <v>4566.1400000000003</v>
      </c>
      <c r="M12" s="17">
        <v>4418.8599999999997</v>
      </c>
      <c r="N12" s="17">
        <v>4566.1400000000003</v>
      </c>
      <c r="O12" s="14">
        <v>50653.759999999995</v>
      </c>
    </row>
    <row r="13" spans="1:15">
      <c r="B13" s="24" t="s">
        <v>26</v>
      </c>
      <c r="C13" s="16">
        <v>352.6</v>
      </c>
      <c r="D13" s="17">
        <v>352.6</v>
      </c>
      <c r="E13" s="17">
        <v>352.6</v>
      </c>
      <c r="F13" s="17">
        <v>352.6</v>
      </c>
      <c r="G13" s="17">
        <v>352.6</v>
      </c>
      <c r="H13" s="17">
        <v>352.6</v>
      </c>
      <c r="I13" s="17">
        <v>2756.22</v>
      </c>
      <c r="J13" s="17">
        <v>2756.22</v>
      </c>
      <c r="K13" s="17">
        <v>352.6</v>
      </c>
      <c r="L13" s="17">
        <v>352.6</v>
      </c>
      <c r="M13" s="17">
        <v>352.6</v>
      </c>
      <c r="N13" s="17">
        <v>352.6</v>
      </c>
      <c r="O13" s="14">
        <v>9038.44</v>
      </c>
    </row>
    <row r="14" spans="1:15" ht="25.5">
      <c r="B14" s="24" t="s">
        <v>27</v>
      </c>
      <c r="C14" s="16">
        <v>574.21</v>
      </c>
      <c r="D14" s="17">
        <v>574.21</v>
      </c>
      <c r="E14" s="17">
        <v>574.21</v>
      </c>
      <c r="F14" s="17">
        <v>574.21</v>
      </c>
      <c r="G14" s="17">
        <v>574.21</v>
      </c>
      <c r="H14" s="17">
        <v>574.21</v>
      </c>
      <c r="I14" s="17">
        <v>574.21</v>
      </c>
      <c r="J14" s="17">
        <v>574.21</v>
      </c>
      <c r="K14" s="17">
        <v>574.21</v>
      </c>
      <c r="L14" s="17">
        <v>574.21</v>
      </c>
      <c r="M14" s="17">
        <v>574.21</v>
      </c>
      <c r="N14" s="17">
        <v>574.21</v>
      </c>
      <c r="O14" s="14">
        <v>6890.52</v>
      </c>
    </row>
    <row r="15" spans="1:15">
      <c r="B15" s="24" t="s">
        <v>28</v>
      </c>
      <c r="C15" s="16">
        <v>2062.11</v>
      </c>
      <c r="D15" s="17">
        <v>2062.11</v>
      </c>
      <c r="E15" s="17">
        <v>2062.11</v>
      </c>
      <c r="F15" s="17"/>
      <c r="G15" s="17"/>
      <c r="H15" s="17"/>
      <c r="I15" s="17">
        <v>8248.44</v>
      </c>
      <c r="J15" s="17">
        <v>2062.11</v>
      </c>
      <c r="K15" s="17">
        <v>2062.11</v>
      </c>
      <c r="L15" s="17">
        <v>2062.11</v>
      </c>
      <c r="M15" s="17">
        <v>2062.11</v>
      </c>
      <c r="N15" s="17">
        <v>2062.11</v>
      </c>
      <c r="O15" s="14">
        <v>24745.320000000003</v>
      </c>
    </row>
    <row r="16" spans="1:15" ht="25.5">
      <c r="B16" s="24" t="s">
        <v>33</v>
      </c>
      <c r="C16" s="16"/>
      <c r="D16" s="17"/>
      <c r="E16" s="17"/>
      <c r="F16" s="17"/>
      <c r="G16" s="17"/>
      <c r="H16" s="17"/>
      <c r="I16" s="17">
        <v>1193.69</v>
      </c>
      <c r="J16" s="17"/>
      <c r="K16" s="17"/>
      <c r="L16" s="17"/>
      <c r="M16" s="17">
        <v>1193.69</v>
      </c>
      <c r="N16" s="17"/>
      <c r="O16" s="14">
        <v>2387.38</v>
      </c>
    </row>
    <row r="17" spans="2:15">
      <c r="B17" s="24" t="s">
        <v>31</v>
      </c>
      <c r="C17" s="16"/>
      <c r="D17" s="17">
        <v>42000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4">
        <v>42000</v>
      </c>
    </row>
    <row r="18" spans="2:15">
      <c r="B18" s="24" t="s">
        <v>29</v>
      </c>
      <c r="C18" s="16">
        <v>22362.04</v>
      </c>
      <c r="D18" s="17">
        <v>28688.54</v>
      </c>
      <c r="E18" s="17">
        <v>22620.880000000001</v>
      </c>
      <c r="F18" s="17">
        <v>26471.360000000001</v>
      </c>
      <c r="G18" s="17">
        <v>23076.45</v>
      </c>
      <c r="H18" s="17">
        <v>25070.01</v>
      </c>
      <c r="I18" s="17">
        <v>22361.47</v>
      </c>
      <c r="J18" s="17">
        <v>31781.57</v>
      </c>
      <c r="K18" s="17">
        <v>22686.3</v>
      </c>
      <c r="L18" s="17">
        <v>24778.78</v>
      </c>
      <c r="M18" s="17">
        <v>22682.29</v>
      </c>
      <c r="N18" s="17">
        <v>24465.72</v>
      </c>
      <c r="O18" s="14">
        <v>297045.41000000003</v>
      </c>
    </row>
    <row r="19" spans="2:15">
      <c r="B19" s="24" t="s">
        <v>35</v>
      </c>
      <c r="C19" s="16"/>
      <c r="D19" s="17"/>
      <c r="E19" s="17"/>
      <c r="F19" s="17"/>
      <c r="G19" s="17"/>
      <c r="H19" s="17"/>
      <c r="I19" s="17"/>
      <c r="J19" s="17">
        <v>773409.45</v>
      </c>
      <c r="K19" s="17"/>
      <c r="L19" s="17"/>
      <c r="M19" s="17"/>
      <c r="N19" s="17"/>
      <c r="O19" s="14">
        <v>773409.45</v>
      </c>
    </row>
    <row r="20" spans="2:15">
      <c r="B20" s="24" t="s">
        <v>34</v>
      </c>
      <c r="C20" s="16"/>
      <c r="D20" s="17"/>
      <c r="E20" s="17"/>
      <c r="F20" s="17"/>
      <c r="G20" s="17"/>
      <c r="H20" s="17"/>
      <c r="I20" s="17">
        <v>3868.41</v>
      </c>
      <c r="J20" s="17"/>
      <c r="K20" s="17"/>
      <c r="L20" s="17"/>
      <c r="M20" s="17"/>
      <c r="N20" s="17"/>
      <c r="O20" s="14">
        <v>3868.41</v>
      </c>
    </row>
    <row r="21" spans="2:15" ht="25.5">
      <c r="B21" s="24" t="s">
        <v>32</v>
      </c>
      <c r="C21" s="16"/>
      <c r="D21" s="17"/>
      <c r="E21" s="17">
        <v>700.55</v>
      </c>
      <c r="F21" s="17">
        <v>700.55</v>
      </c>
      <c r="G21" s="17">
        <v>700.55</v>
      </c>
      <c r="H21" s="17">
        <v>700.55</v>
      </c>
      <c r="I21" s="17">
        <v>700.55</v>
      </c>
      <c r="J21" s="17"/>
      <c r="K21" s="17">
        <v>700.55</v>
      </c>
      <c r="L21" s="17">
        <v>1401.1</v>
      </c>
      <c r="M21" s="17">
        <v>700.55</v>
      </c>
      <c r="N21" s="17"/>
      <c r="O21" s="14">
        <v>6304.95</v>
      </c>
    </row>
    <row r="22" spans="2:15">
      <c r="B22" s="24" t="s">
        <v>41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24" t="s">
        <v>30</v>
      </c>
      <c r="C23" s="16">
        <v>1216.2</v>
      </c>
      <c r="D23" s="17">
        <v>1216.2</v>
      </c>
      <c r="E23" s="17">
        <v>1216.2</v>
      </c>
      <c r="F23" s="17">
        <v>1216.2</v>
      </c>
      <c r="G23" s="17">
        <v>1216.2</v>
      </c>
      <c r="H23" s="17">
        <v>1216.2</v>
      </c>
      <c r="I23" s="17">
        <v>1216.2</v>
      </c>
      <c r="J23" s="17">
        <v>1216.2</v>
      </c>
      <c r="K23" s="17">
        <v>1216.2</v>
      </c>
      <c r="L23" s="17">
        <v>1216.2</v>
      </c>
      <c r="M23" s="17">
        <v>1216.2</v>
      </c>
      <c r="N23" s="17">
        <v>1216.2</v>
      </c>
      <c r="O23" s="14">
        <v>14594.400000000003</v>
      </c>
    </row>
    <row r="24" spans="2:15">
      <c r="B24" s="24" t="s">
        <v>37</v>
      </c>
      <c r="C24" s="16">
        <v>2388.34</v>
      </c>
      <c r="D24" s="17">
        <v>2388.34</v>
      </c>
      <c r="E24" s="17">
        <v>2388.34</v>
      </c>
      <c r="F24" s="17">
        <v>2388.34</v>
      </c>
      <c r="G24" s="17">
        <v>2388.34</v>
      </c>
      <c r="H24" s="17">
        <v>2388.34</v>
      </c>
      <c r="I24" s="17">
        <v>3428.55</v>
      </c>
      <c r="J24" s="17">
        <v>3428.55</v>
      </c>
      <c r="K24" s="17">
        <v>3428.55</v>
      </c>
      <c r="L24" s="17">
        <v>3428.55</v>
      </c>
      <c r="M24" s="17">
        <v>3428.55</v>
      </c>
      <c r="N24" s="17">
        <v>3597.34</v>
      </c>
      <c r="O24" s="14">
        <v>35070.129999999997</v>
      </c>
    </row>
    <row r="25" spans="2:15">
      <c r="B25" s="25" t="s">
        <v>38</v>
      </c>
      <c r="C25" s="18">
        <v>32989.17</v>
      </c>
      <c r="D25" s="19">
        <v>80925.33</v>
      </c>
      <c r="E25" s="19">
        <v>29914.89</v>
      </c>
      <c r="F25" s="19">
        <v>39640.5</v>
      </c>
      <c r="G25" s="19">
        <v>32342.02</v>
      </c>
      <c r="H25" s="19">
        <v>34205.480000000003</v>
      </c>
      <c r="I25" s="19">
        <v>48913.88</v>
      </c>
      <c r="J25" s="19">
        <v>819794.45</v>
      </c>
      <c r="K25" s="19">
        <v>35439.379999999997</v>
      </c>
      <c r="L25" s="19">
        <v>38379.69</v>
      </c>
      <c r="M25" s="19">
        <v>36629.06</v>
      </c>
      <c r="N25" s="19">
        <v>36834.32</v>
      </c>
      <c r="O25" s="15">
        <v>1266008.17</v>
      </c>
    </row>
    <row r="26" spans="2:15">
      <c r="B26" s="26"/>
      <c r="I26" s="29" t="s">
        <v>45</v>
      </c>
      <c r="J26" s="29"/>
      <c r="K26" s="29"/>
      <c r="L26" s="29"/>
      <c r="M26" s="29"/>
      <c r="N26" s="29"/>
      <c r="O26">
        <v>421964.12000000005</v>
      </c>
    </row>
    <row r="27" spans="2:15">
      <c r="B27" s="26"/>
      <c r="I27" s="30" t="s">
        <v>46</v>
      </c>
      <c r="J27" s="30"/>
      <c r="K27" s="30"/>
      <c r="L27" s="30"/>
      <c r="M27" s="30"/>
      <c r="N27" s="30"/>
      <c r="O27">
        <v>-844044.04999999981</v>
      </c>
    </row>
    <row r="28" spans="2:15">
      <c r="B28" s="26"/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Query3_DEBTN</f>
        <v>828975.86</v>
      </c>
    </row>
    <row r="30" spans="2:15">
      <c r="B30" s="26"/>
      <c r="I30" s="30" t="s">
        <v>48</v>
      </c>
      <c r="J30" s="30"/>
      <c r="K30" s="30"/>
      <c r="L30" s="30"/>
      <c r="M30" s="30"/>
      <c r="N30" s="30"/>
      <c r="O30">
        <f>Query3_DEBTA</f>
        <v>0</v>
      </c>
    </row>
    <row r="31" spans="2:15">
      <c r="B31" s="26"/>
    </row>
    <row r="32" spans="2:15">
      <c r="B32" s="26"/>
      <c r="C32" t="s">
        <v>49</v>
      </c>
      <c r="H32" s="28" t="s">
        <v>50</v>
      </c>
      <c r="I32" s="28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2:I32"/>
    <mergeCell ref="B2:I2"/>
    <mergeCell ref="B1:I1"/>
    <mergeCell ref="I26:N26"/>
    <mergeCell ref="I27:N27"/>
    <mergeCell ref="I29:N29"/>
    <mergeCell ref="I30:N30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8"/>
  <sheetViews>
    <sheetView workbookViewId="0">
      <selection sqref="A1:F16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85546875" bestFit="1" customWidth="1"/>
  </cols>
  <sheetData>
    <row r="1" spans="1:6">
      <c r="B1">
        <v>828975.86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34773.519999999997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34773.519999999997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34773.519999999997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34773.519999999997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34773.519999999997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34773.519999999997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34773.519999999997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34773.519999999997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34773.519999999997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34773.519999999997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34773.519999999997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36485.4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4033.67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352.6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574.21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2062.11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22362.04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1216.2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1216.2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28688.54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2062.11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42000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574.21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352.6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3643.33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352.6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574.21</v>
      </c>
      <c r="E30" s="1" t="s">
        <v>12</v>
      </c>
      <c r="F30" s="1" t="s">
        <v>13</v>
      </c>
    </row>
    <row r="31" spans="1:6" ht="12.75" customHeight="1">
      <c r="A31" s="1"/>
      <c r="B31" s="1" t="s">
        <v>32</v>
      </c>
      <c r="C31" s="2" t="s">
        <v>15</v>
      </c>
      <c r="D31" s="1">
        <v>700.55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2062.11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22620.880000000001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1216.2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16</v>
      </c>
      <c r="D35" s="1">
        <v>1216.2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26471.360000000001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16</v>
      </c>
      <c r="D37" s="1">
        <v>700.55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16</v>
      </c>
      <c r="D38" s="1">
        <v>574.21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16</v>
      </c>
      <c r="D39" s="1">
        <v>352.6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16</v>
      </c>
      <c r="D40" s="1">
        <v>7937.24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17</v>
      </c>
      <c r="D41" s="1">
        <v>4033.67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352.6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17</v>
      </c>
      <c r="D43" s="1">
        <v>574.21</v>
      </c>
      <c r="E43" s="1" t="s">
        <v>12</v>
      </c>
      <c r="F43" s="1" t="s">
        <v>13</v>
      </c>
    </row>
    <row r="44" spans="1:6" ht="12.75" customHeight="1">
      <c r="A44" s="1"/>
      <c r="B44" s="1" t="s">
        <v>32</v>
      </c>
      <c r="C44" s="2" t="s">
        <v>17</v>
      </c>
      <c r="D44" s="1">
        <v>700.55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23076.45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1216.2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18</v>
      </c>
      <c r="D47" s="1">
        <v>1216.2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18</v>
      </c>
      <c r="D48" s="1">
        <v>25070.01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18</v>
      </c>
      <c r="D49" s="1">
        <v>700.55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18</v>
      </c>
      <c r="D50" s="1">
        <v>574.21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18</v>
      </c>
      <c r="D51" s="1">
        <v>352.6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18</v>
      </c>
      <c r="D52" s="1">
        <v>3903.57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19</v>
      </c>
      <c r="D53" s="1">
        <v>4566.1400000000003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19</v>
      </c>
      <c r="D54" s="1">
        <v>2756.22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19</v>
      </c>
      <c r="D55" s="1">
        <v>574.21</v>
      </c>
      <c r="E55" s="1" t="s">
        <v>12</v>
      </c>
      <c r="F55" s="1" t="s">
        <v>13</v>
      </c>
    </row>
    <row r="56" spans="1:6" ht="12.75" customHeight="1">
      <c r="A56" s="1"/>
      <c r="B56" s="1" t="s">
        <v>32</v>
      </c>
      <c r="C56" s="2" t="s">
        <v>19</v>
      </c>
      <c r="D56" s="1">
        <v>700.55</v>
      </c>
      <c r="E56" s="1" t="s">
        <v>12</v>
      </c>
      <c r="F56" s="1" t="s">
        <v>13</v>
      </c>
    </row>
    <row r="57" spans="1:6" ht="12.75" customHeight="1">
      <c r="A57" s="1"/>
      <c r="B57" s="1" t="s">
        <v>33</v>
      </c>
      <c r="C57" s="2" t="s">
        <v>19</v>
      </c>
      <c r="D57" s="1">
        <v>1193.69</v>
      </c>
      <c r="E57" s="1" t="s">
        <v>12</v>
      </c>
      <c r="F57" s="1" t="s">
        <v>13</v>
      </c>
    </row>
    <row r="58" spans="1:6" ht="12.75" customHeight="1">
      <c r="A58" s="1"/>
      <c r="B58" s="1" t="s">
        <v>34</v>
      </c>
      <c r="C58" s="2" t="s">
        <v>19</v>
      </c>
      <c r="D58" s="1">
        <v>3868.41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22361.47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19</v>
      </c>
      <c r="D60" s="1">
        <v>8248.44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19</v>
      </c>
      <c r="D61" s="1">
        <v>1216.2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20</v>
      </c>
      <c r="D62" s="1">
        <v>1216.2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20</v>
      </c>
      <c r="D63" s="1">
        <v>2062.11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20</v>
      </c>
      <c r="D64" s="1">
        <v>31781.57</v>
      </c>
      <c r="E64" s="1" t="s">
        <v>12</v>
      </c>
      <c r="F64" s="1" t="s">
        <v>13</v>
      </c>
    </row>
    <row r="65" spans="1:6" ht="12.75" customHeight="1">
      <c r="A65" s="1"/>
      <c r="B65" s="1" t="s">
        <v>35</v>
      </c>
      <c r="C65" s="2" t="s">
        <v>20</v>
      </c>
      <c r="D65" s="1">
        <v>773409.45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574.21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2756.22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4566.1400000000003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4418.8599999999997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352.6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574.21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21</v>
      </c>
      <c r="D72" s="1">
        <v>700.55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22686.3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21</v>
      </c>
      <c r="D74" s="1">
        <v>2062.11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21</v>
      </c>
      <c r="D75" s="1">
        <v>1216.2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22</v>
      </c>
      <c r="D76" s="1">
        <v>1216.2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2062.11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22</v>
      </c>
      <c r="D78" s="1">
        <v>24778.78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22</v>
      </c>
      <c r="D79" s="1">
        <v>1401.1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574.21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352.6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4566.1400000000003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4418.8599999999997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352.6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574.21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23</v>
      </c>
      <c r="D86" s="1">
        <v>700.55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23</v>
      </c>
      <c r="D87" s="1">
        <v>1193.69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22682.29</v>
      </c>
      <c r="E88" s="1" t="s">
        <v>12</v>
      </c>
      <c r="F88" s="1" t="s">
        <v>13</v>
      </c>
    </row>
    <row r="89" spans="1:6" ht="12.75" customHeight="1">
      <c r="A89" s="1"/>
      <c r="B89" s="1" t="s">
        <v>28</v>
      </c>
      <c r="C89" s="2" t="s">
        <v>23</v>
      </c>
      <c r="D89" s="1">
        <v>2062.11</v>
      </c>
      <c r="E89" s="1" t="s">
        <v>12</v>
      </c>
      <c r="F89" s="1" t="s">
        <v>13</v>
      </c>
    </row>
    <row r="90" spans="1:6" ht="12.75" customHeight="1">
      <c r="A90" s="1"/>
      <c r="B90" s="1" t="s">
        <v>30</v>
      </c>
      <c r="C90" s="2" t="s">
        <v>23</v>
      </c>
      <c r="D90" s="1">
        <v>1216.2</v>
      </c>
      <c r="E90" s="1" t="s">
        <v>12</v>
      </c>
      <c r="F90" s="1" t="s">
        <v>13</v>
      </c>
    </row>
    <row r="91" spans="1:6" ht="12.75" customHeight="1">
      <c r="A91" s="1"/>
      <c r="B91" s="1" t="s">
        <v>30</v>
      </c>
      <c r="C91" s="2" t="s">
        <v>24</v>
      </c>
      <c r="D91" s="1">
        <v>1216.2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24</v>
      </c>
      <c r="D92" s="1">
        <v>2062.11</v>
      </c>
      <c r="E92" s="1" t="s">
        <v>12</v>
      </c>
      <c r="F92" s="1" t="s">
        <v>13</v>
      </c>
    </row>
    <row r="93" spans="1:6" ht="12.75" customHeight="1">
      <c r="A93" s="1"/>
      <c r="B93" s="1" t="s">
        <v>29</v>
      </c>
      <c r="C93" s="2" t="s">
        <v>24</v>
      </c>
      <c r="D93" s="1">
        <v>24465.72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574.21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352.6</v>
      </c>
      <c r="E95" s="1" t="s">
        <v>12</v>
      </c>
      <c r="F95" s="1" t="s">
        <v>13</v>
      </c>
    </row>
    <row r="96" spans="1:6" ht="12.75" customHeight="1">
      <c r="A96" s="1"/>
      <c r="B96" s="1" t="s">
        <v>25</v>
      </c>
      <c r="C96" s="2" t="s">
        <v>24</v>
      </c>
      <c r="D96" s="1">
        <v>4566.1400000000003</v>
      </c>
      <c r="E96" s="1" t="s">
        <v>12</v>
      </c>
      <c r="F96" s="1" t="s">
        <v>13</v>
      </c>
    </row>
    <row r="97" spans="1:6" ht="12.75" customHeight="1">
      <c r="A97" s="1"/>
      <c r="B97" s="1" t="s">
        <v>36</v>
      </c>
      <c r="C97" s="2" t="s">
        <v>11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36</v>
      </c>
      <c r="C98" s="2" t="s">
        <v>14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15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16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17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18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19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20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21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22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23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24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11</v>
      </c>
      <c r="D109" s="1">
        <v>2388.34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14</v>
      </c>
      <c r="D110" s="1">
        <v>2388.34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15</v>
      </c>
      <c r="D111" s="1">
        <v>2388.34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16</v>
      </c>
      <c r="D112" s="1">
        <v>2388.34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17</v>
      </c>
      <c r="D113" s="1">
        <v>2388.34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18</v>
      </c>
      <c r="D114" s="1">
        <v>2388.34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19</v>
      </c>
      <c r="D115" s="1">
        <v>3428.55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20</v>
      </c>
      <c r="D116" s="1">
        <v>3428.55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21</v>
      </c>
      <c r="D117" s="1">
        <v>3428.55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22</v>
      </c>
      <c r="D118" s="1">
        <v>3428.55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23</v>
      </c>
      <c r="D119" s="1">
        <v>3428.55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24</v>
      </c>
      <c r="D120" s="1">
        <v>3597.34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11</v>
      </c>
      <c r="D121" s="1">
        <v>32989.17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14</v>
      </c>
      <c r="D122" s="1">
        <v>80925.33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15</v>
      </c>
      <c r="D123" s="1">
        <v>29914.89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16</v>
      </c>
      <c r="D124" s="1">
        <v>39640.5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17</v>
      </c>
      <c r="D125" s="1">
        <v>32342.02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18</v>
      </c>
      <c r="D126" s="1">
        <v>34205.480000000003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19</v>
      </c>
      <c r="D127" s="1">
        <v>48913.88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20</v>
      </c>
      <c r="D128" s="1">
        <v>819794.45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21</v>
      </c>
      <c r="D129" s="1">
        <v>35439.379999999997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22</v>
      </c>
      <c r="D130" s="1">
        <v>38379.69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23</v>
      </c>
      <c r="D131" s="1">
        <v>36629.06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24</v>
      </c>
      <c r="D132" s="1">
        <v>36834.32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11</v>
      </c>
      <c r="D133" s="1">
        <v>247.5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14</v>
      </c>
      <c r="D134" s="1">
        <v>247.5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15</v>
      </c>
      <c r="D135" s="1">
        <v>247.5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16</v>
      </c>
      <c r="D136" s="1">
        <v>247.5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17</v>
      </c>
      <c r="D137" s="1">
        <v>247.5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18</v>
      </c>
      <c r="D138" s="1">
        <v>247.5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19</v>
      </c>
      <c r="D139" s="1">
        <v>247.5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20</v>
      </c>
      <c r="D140" s="1">
        <v>247.5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21</v>
      </c>
      <c r="D141" s="1">
        <v>247.5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22</v>
      </c>
      <c r="D142" s="1">
        <v>247.5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23</v>
      </c>
      <c r="D143" s="1">
        <v>247.5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24</v>
      </c>
      <c r="D144" s="1">
        <v>247.5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15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16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17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18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19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20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21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22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23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24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41</v>
      </c>
      <c r="C157" s="2" t="s">
        <v>11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41</v>
      </c>
      <c r="C158" s="2" t="s">
        <v>14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41</v>
      </c>
      <c r="C159" s="2" t="s">
        <v>15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41</v>
      </c>
      <c r="C160" s="2" t="s">
        <v>16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41</v>
      </c>
      <c r="C161" s="2" t="s">
        <v>17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41</v>
      </c>
      <c r="C162" s="2" t="s">
        <v>18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41</v>
      </c>
      <c r="C163" s="2" t="s">
        <v>19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41</v>
      </c>
      <c r="C164" s="2" t="s">
        <v>20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41</v>
      </c>
      <c r="C165" s="2" t="s">
        <v>21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41</v>
      </c>
      <c r="C166" s="2" t="s">
        <v>22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41</v>
      </c>
      <c r="C167" s="2" t="s">
        <v>23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41</v>
      </c>
      <c r="C168" s="2" t="s">
        <v>24</v>
      </c>
      <c r="D168" s="1">
        <v>0</v>
      </c>
      <c r="E168" s="1" t="s">
        <v>12</v>
      </c>
      <c r="F16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828975.86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2018-03-29T15:23:00Z</dcterms:modified>
</cp:coreProperties>
</file>