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7" i="1"/>
  <c r="N13"/>
  <c r="N14"/>
  <c r="N15"/>
  <c r="N16"/>
  <c r="N17"/>
  <c r="N18"/>
  <c r="N19"/>
  <c r="N20"/>
  <c r="N12"/>
  <c r="D21"/>
  <c r="E21"/>
  <c r="F21"/>
  <c r="G21"/>
  <c r="H21"/>
  <c r="I21"/>
  <c r="J21"/>
  <c r="K21"/>
  <c r="L21"/>
  <c r="M21"/>
  <c r="C21"/>
  <c r="B21"/>
  <c r="N21" s="1"/>
  <c r="N23" s="1"/>
</calcChain>
</file>

<file path=xl/sharedStrings.xml><?xml version="1.0" encoding="utf-8"?>
<sst xmlns="http://schemas.openxmlformats.org/spreadsheetml/2006/main" count="42" uniqueCount="42">
  <si>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</si>
  <si>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</si>
  <si>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</si>
  <si>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Проспект Октября 127/1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</si>
  <si>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</si>
  <si>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</si>
  <si>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</si>
  <si>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</si>
  <si>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</si>
  <si>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</si>
  <si>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</si>
  <si>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</si>
  <si>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</si>
  <si>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</si>
  <si>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</si>
  <si>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</si>
  <si>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</si>
  <si>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</si>
  <si>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</si>
  <si>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</si>
  <si>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</si>
  <si>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</si>
  <si>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</si>
  <si>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</si>
  <si>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</si>
  <si>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</si>
  <si>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Обработка физической площади по дератизации</t>
  </si>
  <si>
    <t xml:space="preserve">  Обслуживание экобоксов</t>
  </si>
  <si>
    <t xml:space="preserve">  Огнезащита деревянных конструкций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</si>
  <si>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</si>
  <si>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</si>
  <si>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</si>
  <si>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</si>
  <si>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</si>
  <si>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</si>
  <si>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</si>
  <si>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</si>
  <si>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</si>
  <si>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</si>
  <si>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</si>
  <si>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</si>
  <si>
    <t xml:space="preserve">  Вывоз мусора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</si>
</sst>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8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24" fillId="0" borderId="0" xfId="43" applyFont="1" applyBorder="1" applyAlignment="1">
      <alignment vertical="top" wrapText="1"/>
    </xf>
    <xf numFmtId="43" fontId="24" fillId="0" borderId="0" xfId="43" applyNumberFormat="1" applyFont="1" applyBorder="1"/>
    <xf numFmtId="43" fontId="24" fillId="0" borderId="20" xfId="43" applyNumberFormat="1" applyFont="1" applyBorder="1"/>
    <xf numFmtId="43" fontId="1" fillId="0" borderId="21" xfId="43" applyNumberFormat="1" applyFont="1" applyBorder="1"/>
    <xf numFmtId="43" fontId="20" fillId="0" borderId="16" xfId="1" applyNumberFormat="1" applyFont="1" applyBorder="1"/>
    <xf numFmtId="0" fontId="0" fillId="0" borderId="0" xfId="0" applyBorder="1"/>
    <xf numFmtId="0" fontId="0" fillId="0" borderId="0" xfId="0" applyNumberFormat="1"/>
    <xf numFmtId="43" fontId="1" fillId="0" borderId="22" xfId="43" applyNumberFormat="1" applyFont="1" applyBorder="1"/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D28" sqref="D28"/>
    </sheetView>
  </sheetViews>
  <sheetFormatPr defaultRowHeight="15"/>
  <cols>
    <col min="1" max="1" width="45.140625" customWidth="1"/>
    <col min="2" max="9" width="12.28515625" customWidth="1"/>
    <col min="10" max="10" width="12.85546875" customWidth="1"/>
    <col min="11" max="13" width="12.28515625" customWidth="1"/>
    <col min="14" max="14" width="14.140625" customWidth="1"/>
  </cols>
  <sheetData>
    <row r="1" spans="1:16" ht="12.75" customHeight="1">
      <c r="A1" s="36" t="s">
        <v>0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2"/>
      <c r="M1" s="1"/>
      <c r="N1" s="1"/>
    </row>
    <row r="2" spans="1:16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2"/>
      <c r="J2" s="2"/>
      <c r="K2" s="2"/>
      <c r="L2" s="2"/>
      <c r="M2" s="1"/>
      <c r="N2" s="1"/>
    </row>
    <row r="3" spans="1:16" ht="12.75" customHeight="1">
      <c r="A3" s="5" t="s">
        <v>2</v>
      </c>
      <c r="B3" s="13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2.75" customHeight="1">
      <c r="A4" s="5" t="s">
        <v>4</v>
      </c>
      <c r="B4" s="13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2.75" customHeight="1"/>
    <row r="6" spans="1:16" ht="12.75" customHeight="1">
      <c r="A6" s="12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6" ht="12.75" customHeight="1">
      <c r="A7" s="4" t="s">
        <v>8</v>
      </c>
      <c r="B7" s="19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16</v>
      </c>
      <c r="J7" s="20" t="s">
        <v>17</v>
      </c>
      <c r="K7" s="20" t="s">
        <v>18</v>
      </c>
      <c r="L7" s="20" t="s">
        <v>19</v>
      </c>
      <c r="M7" s="20" t="s">
        <v>20</v>
      </c>
      <c r="N7" s="3" t="s">
        <v>21</v>
      </c>
    </row>
    <row r="8" spans="1:16" ht="12.75" customHeight="1">
      <c r="A8" s="25" t="s">
        <v>22</v>
      </c>
      <c r="B8" s="21">
        <v>40946.019999999997</v>
      </c>
      <c r="C8" s="22">
        <v>40946.019999999997</v>
      </c>
      <c r="D8" s="22">
        <v>40946.019999999997</v>
      </c>
      <c r="E8" s="22">
        <v>40946.019999999997</v>
      </c>
      <c r="F8" s="22">
        <v>40946.019999999997</v>
      </c>
      <c r="G8" s="22">
        <v>40946.019999999997</v>
      </c>
      <c r="H8" s="22">
        <v>40946.019999999997</v>
      </c>
      <c r="I8" s="22">
        <v>40946.019999999997</v>
      </c>
      <c r="J8" s="22">
        <v>40946.019999999997</v>
      </c>
      <c r="K8" s="22">
        <v>40946.019999999997</v>
      </c>
      <c r="L8" s="22">
        <v>40946.019999999997</v>
      </c>
      <c r="M8" s="22">
        <v>42942.64</v>
      </c>
      <c r="N8" s="14">
        <v>493348.86000000004</v>
      </c>
    </row>
    <row r="9" spans="1:16" ht="12.75" customHeight="1">
      <c r="A9" s="26" t="s">
        <v>23</v>
      </c>
      <c r="B9" s="23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15">
        <v>0</v>
      </c>
    </row>
    <row r="10" spans="1:16" ht="12.75" customHeight="1">
      <c r="A10" s="26" t="s">
        <v>24</v>
      </c>
      <c r="B10" s="23">
        <v>385</v>
      </c>
      <c r="C10" s="24">
        <v>385</v>
      </c>
      <c r="D10" s="24">
        <v>385</v>
      </c>
      <c r="E10" s="24">
        <v>385</v>
      </c>
      <c r="F10" s="24">
        <v>385</v>
      </c>
      <c r="G10" s="24">
        <v>385</v>
      </c>
      <c r="H10" s="24">
        <v>385</v>
      </c>
      <c r="I10" s="24">
        <v>385</v>
      </c>
      <c r="J10" s="24">
        <v>385</v>
      </c>
      <c r="K10" s="24">
        <v>385</v>
      </c>
      <c r="L10" s="24">
        <v>385</v>
      </c>
      <c r="M10" s="24">
        <v>385</v>
      </c>
      <c r="N10" s="15">
        <v>4620</v>
      </c>
    </row>
    <row r="11" spans="1:16" ht="12.75" customHeight="1">
      <c r="A11" s="26" t="s">
        <v>25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15">
        <v>0</v>
      </c>
    </row>
    <row r="12" spans="1:16" ht="12.75" customHeight="1">
      <c r="A12" s="27" t="s">
        <v>41</v>
      </c>
      <c r="B12" s="29">
        <v>4472.3900000000003</v>
      </c>
      <c r="C12" s="28">
        <v>4039.6</v>
      </c>
      <c r="D12" s="28"/>
      <c r="E12" s="28">
        <v>8800.5400000000009</v>
      </c>
      <c r="F12" s="28">
        <v>4472.3900000000003</v>
      </c>
      <c r="G12" s="28">
        <v>4328.1499999999996</v>
      </c>
      <c r="H12" s="28">
        <v>5062.79</v>
      </c>
      <c r="I12" s="28">
        <v>5062.79</v>
      </c>
      <c r="J12" s="28">
        <v>4899.4799999999996</v>
      </c>
      <c r="K12" s="28">
        <v>5062.79</v>
      </c>
      <c r="L12" s="28">
        <v>4899.4799999999996</v>
      </c>
      <c r="M12" s="28">
        <v>5062.79</v>
      </c>
      <c r="N12" s="30">
        <f>SUM(B12:M12)</f>
        <v>56163.19000000001</v>
      </c>
      <c r="O12" s="31"/>
      <c r="P12" s="32"/>
    </row>
    <row r="13" spans="1:16" ht="12.75" customHeight="1">
      <c r="A13" s="16" t="s">
        <v>26</v>
      </c>
      <c r="B13" s="8">
        <v>88.22</v>
      </c>
      <c r="C13" s="9">
        <v>88.22</v>
      </c>
      <c r="D13" s="9">
        <v>88.22</v>
      </c>
      <c r="E13" s="9">
        <v>88.22</v>
      </c>
      <c r="F13" s="9">
        <v>88.22</v>
      </c>
      <c r="G13" s="9">
        <v>88.22</v>
      </c>
      <c r="H13" s="9">
        <v>88.22</v>
      </c>
      <c r="I13" s="9">
        <v>88.22</v>
      </c>
      <c r="J13" s="9">
        <v>88.22</v>
      </c>
      <c r="K13" s="9">
        <v>88.22</v>
      </c>
      <c r="L13" s="9">
        <v>88.22</v>
      </c>
      <c r="M13" s="9">
        <v>88.22</v>
      </c>
      <c r="N13" s="30">
        <f t="shared" ref="N13:N21" si="0">SUM(B13:M13)</f>
        <v>1058.6400000000001</v>
      </c>
    </row>
    <row r="14" spans="1:16" ht="12.75" customHeight="1">
      <c r="A14" s="16" t="s">
        <v>27</v>
      </c>
      <c r="B14" s="8">
        <v>392.04</v>
      </c>
      <c r="C14" s="9">
        <v>392.04</v>
      </c>
      <c r="D14" s="9">
        <v>392.04</v>
      </c>
      <c r="E14" s="9"/>
      <c r="F14" s="9"/>
      <c r="G14" s="9"/>
      <c r="H14" s="9">
        <v>1568.16</v>
      </c>
      <c r="I14" s="9">
        <v>392.04</v>
      </c>
      <c r="J14" s="9">
        <v>392.04</v>
      </c>
      <c r="K14" s="9">
        <v>392.04</v>
      </c>
      <c r="L14" s="9">
        <v>392.04</v>
      </c>
      <c r="M14" s="9">
        <v>392.04</v>
      </c>
      <c r="N14" s="30">
        <f t="shared" si="0"/>
        <v>4704.4800000000005</v>
      </c>
    </row>
    <row r="15" spans="1:16" ht="12.75" customHeight="1">
      <c r="A15" s="16" t="s">
        <v>28</v>
      </c>
      <c r="B15" s="8"/>
      <c r="C15" s="9"/>
      <c r="D15" s="9"/>
      <c r="E15" s="9"/>
      <c r="F15" s="9"/>
      <c r="G15" s="9"/>
      <c r="H15" s="9"/>
      <c r="I15" s="9"/>
      <c r="J15" s="9">
        <v>64573.64</v>
      </c>
      <c r="K15" s="9"/>
      <c r="L15" s="9"/>
      <c r="M15" s="9"/>
      <c r="N15" s="30">
        <f t="shared" si="0"/>
        <v>64573.64</v>
      </c>
    </row>
    <row r="16" spans="1:16" ht="12.75" customHeight="1">
      <c r="A16" s="16" t="s">
        <v>29</v>
      </c>
      <c r="B16" s="8"/>
      <c r="C16" s="9"/>
      <c r="D16" s="9"/>
      <c r="E16" s="9"/>
      <c r="F16" s="9">
        <v>1591.58</v>
      </c>
      <c r="G16" s="9"/>
      <c r="H16" s="9"/>
      <c r="I16" s="9"/>
      <c r="J16" s="9"/>
      <c r="K16" s="9"/>
      <c r="L16" s="9">
        <v>1591.58</v>
      </c>
      <c r="M16" s="9"/>
      <c r="N16" s="30">
        <f t="shared" si="0"/>
        <v>3183.16</v>
      </c>
    </row>
    <row r="17" spans="1:14" ht="12.75" customHeight="1">
      <c r="A17" s="16" t="s">
        <v>30</v>
      </c>
      <c r="B17" s="8">
        <f>72776.78/2</f>
        <v>36388.39</v>
      </c>
      <c r="C17" s="9">
        <v>27145.919999999998</v>
      </c>
      <c r="D17" s="9">
        <v>26803.66</v>
      </c>
      <c r="E17" s="9">
        <v>26717.61</v>
      </c>
      <c r="F17" s="9">
        <v>26823.91</v>
      </c>
      <c r="G17" s="9">
        <v>29202.91</v>
      </c>
      <c r="H17" s="9">
        <v>26565.98</v>
      </c>
      <c r="I17" s="9">
        <v>34656.79</v>
      </c>
      <c r="J17" s="9">
        <v>27201.41</v>
      </c>
      <c r="K17" s="9">
        <v>26645.1</v>
      </c>
      <c r="L17" s="9">
        <v>31075.8</v>
      </c>
      <c r="M17" s="9">
        <v>26607.05</v>
      </c>
      <c r="N17" s="30">
        <f t="shared" si="0"/>
        <v>345834.52999999997</v>
      </c>
    </row>
    <row r="18" spans="1:14" ht="12.75" customHeight="1">
      <c r="A18" s="16" t="s">
        <v>31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30">
        <f t="shared" si="0"/>
        <v>0</v>
      </c>
    </row>
    <row r="19" spans="1:14" ht="12.75" customHeight="1">
      <c r="A19" s="16" t="s">
        <v>32</v>
      </c>
      <c r="B19" s="8">
        <v>1789.87</v>
      </c>
      <c r="C19" s="9">
        <v>1641.87</v>
      </c>
      <c r="D19" s="9">
        <v>1641.87</v>
      </c>
      <c r="E19" s="9">
        <v>1641.87</v>
      </c>
      <c r="F19" s="9">
        <v>1641.87</v>
      </c>
      <c r="G19" s="9">
        <v>1641.87</v>
      </c>
      <c r="H19" s="9">
        <v>1641.87</v>
      </c>
      <c r="I19" s="9">
        <v>1641.87</v>
      </c>
      <c r="J19" s="9">
        <v>1641.87</v>
      </c>
      <c r="K19" s="9">
        <v>1641.87</v>
      </c>
      <c r="L19" s="9">
        <v>1641.87</v>
      </c>
      <c r="M19" s="9">
        <v>1641.87</v>
      </c>
      <c r="N19" s="30">
        <f t="shared" si="0"/>
        <v>19850.439999999991</v>
      </c>
    </row>
    <row r="20" spans="1:14" ht="12.75" customHeight="1">
      <c r="A20" s="16" t="s">
        <v>33</v>
      </c>
      <c r="B20" s="8">
        <v>2812.28</v>
      </c>
      <c r="C20" s="9">
        <v>2812.28</v>
      </c>
      <c r="D20" s="9">
        <v>2812.28</v>
      </c>
      <c r="E20" s="9">
        <v>2812.28</v>
      </c>
      <c r="F20" s="9">
        <v>2812.28</v>
      </c>
      <c r="G20" s="9">
        <v>2812.28</v>
      </c>
      <c r="H20" s="9">
        <v>4037.14</v>
      </c>
      <c r="I20" s="9">
        <v>4037.14</v>
      </c>
      <c r="J20" s="9">
        <v>4037.14</v>
      </c>
      <c r="K20" s="9">
        <v>4037.14</v>
      </c>
      <c r="L20" s="9">
        <v>4037.14</v>
      </c>
      <c r="M20" s="9">
        <v>4234</v>
      </c>
      <c r="N20" s="30">
        <f t="shared" si="0"/>
        <v>41293.379999999997</v>
      </c>
    </row>
    <row r="21" spans="1:14" ht="12.75" customHeight="1">
      <c r="A21" s="17" t="s">
        <v>34</v>
      </c>
      <c r="B21" s="10">
        <f>SUM(B12:B20)</f>
        <v>45943.19</v>
      </c>
      <c r="C21" s="11">
        <f>SUM(C12:C20)</f>
        <v>36119.93</v>
      </c>
      <c r="D21" s="11">
        <f t="shared" ref="D21:M21" si="1">SUM(D12:D20)</f>
        <v>31738.069999999996</v>
      </c>
      <c r="E21" s="11">
        <f t="shared" si="1"/>
        <v>40060.520000000004</v>
      </c>
      <c r="F21" s="11">
        <f t="shared" si="1"/>
        <v>37430.25</v>
      </c>
      <c r="G21" s="11">
        <f t="shared" si="1"/>
        <v>38073.43</v>
      </c>
      <c r="H21" s="11">
        <f t="shared" si="1"/>
        <v>38964.160000000003</v>
      </c>
      <c r="I21" s="11">
        <f t="shared" si="1"/>
        <v>45878.850000000006</v>
      </c>
      <c r="J21" s="11">
        <f t="shared" si="1"/>
        <v>102833.8</v>
      </c>
      <c r="K21" s="11">
        <f t="shared" si="1"/>
        <v>37867.159999999996</v>
      </c>
      <c r="L21" s="11">
        <f t="shared" si="1"/>
        <v>43726.13</v>
      </c>
      <c r="M21" s="11">
        <f t="shared" si="1"/>
        <v>38025.97</v>
      </c>
      <c r="N21" s="34">
        <f t="shared" si="0"/>
        <v>536661.46</v>
      </c>
    </row>
    <row r="22" spans="1:14" ht="12.75" customHeight="1">
      <c r="A22" s="18"/>
      <c r="B22" s="1"/>
      <c r="C22" s="1"/>
      <c r="D22" s="1"/>
      <c r="E22" s="1"/>
      <c r="F22" s="1"/>
      <c r="G22" s="1"/>
      <c r="H22" s="37" t="s">
        <v>35</v>
      </c>
      <c r="I22" s="37"/>
      <c r="J22" s="37"/>
      <c r="K22" s="37"/>
      <c r="L22" s="37"/>
      <c r="M22" s="37"/>
      <c r="N22" s="1">
        <v>497968.86000000004</v>
      </c>
    </row>
    <row r="23" spans="1:14" ht="12.75" customHeight="1">
      <c r="A23" s="18"/>
      <c r="B23" s="1"/>
      <c r="C23" s="1"/>
      <c r="D23" s="1"/>
      <c r="E23" s="1"/>
      <c r="F23" s="1"/>
      <c r="G23" s="1"/>
      <c r="H23" s="38" t="s">
        <v>36</v>
      </c>
      <c r="I23" s="38"/>
      <c r="J23" s="38"/>
      <c r="K23" s="38"/>
      <c r="L23" s="38"/>
      <c r="M23" s="38"/>
      <c r="N23" s="33">
        <f>N22-N21</f>
        <v>-38692.599999999919</v>
      </c>
    </row>
    <row r="24" spans="1:14" ht="12.75" customHeight="1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8"/>
      <c r="B25" s="1"/>
      <c r="C25" s="1"/>
      <c r="D25" s="1"/>
      <c r="E25" s="1"/>
      <c r="F25" s="1"/>
      <c r="G25" s="1"/>
      <c r="H25" s="38" t="s">
        <v>37</v>
      </c>
      <c r="I25" s="38"/>
      <c r="J25" s="38"/>
      <c r="K25" s="38"/>
      <c r="L25" s="38"/>
      <c r="M25" s="38"/>
      <c r="N25" s="1">
        <v>518543.64</v>
      </c>
    </row>
    <row r="26" spans="1:14" ht="12.75" customHeight="1">
      <c r="A26" s="18"/>
      <c r="B26" s="1"/>
      <c r="C26" s="1"/>
      <c r="D26" s="1"/>
      <c r="E26" s="1"/>
      <c r="F26" s="1"/>
      <c r="G26" s="1"/>
      <c r="H26" s="38" t="s">
        <v>38</v>
      </c>
      <c r="I26" s="38"/>
      <c r="J26" s="38"/>
      <c r="K26" s="38"/>
      <c r="L26" s="38"/>
      <c r="M26" s="38"/>
      <c r="N26" s="1">
        <v>0</v>
      </c>
    </row>
    <row r="27" spans="1:14" ht="12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18"/>
      <c r="B28" s="1" t="s">
        <v>39</v>
      </c>
      <c r="C28" s="1"/>
      <c r="D28" s="1"/>
      <c r="E28" s="1"/>
      <c r="F28" s="1"/>
      <c r="G28" s="35" t="s">
        <v>40</v>
      </c>
      <c r="H28" s="35"/>
      <c r="I28" s="1"/>
      <c r="J28" s="1"/>
      <c r="K28" s="1"/>
      <c r="L28" s="1"/>
      <c r="M28" s="1"/>
      <c r="N28" s="1"/>
    </row>
    <row r="29" spans="1:14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8:H28"/>
    <mergeCell ref="A2:H2"/>
    <mergeCell ref="A1:H1"/>
    <mergeCell ref="H22:M22"/>
    <mergeCell ref="H23:M23"/>
    <mergeCell ref="H25:M25"/>
    <mergeCell ref="H26:M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2018-04-02T10:31:42Z</dcterms:created>
  <dcterms:modified xsi:type="dcterms:W3CDTF">2018-04-04T04:23:58Z</dcterms:modified>
</cp:coreProperties>
</file>