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<sst xmlns="http://schemas.openxmlformats.org/spreadsheetml/2006/main" count="111" uniqueCount="106">
  <si>
    <t>УТВЕРЖДАЮ</t>
  </si>
  <si>
    <t>И. о. директора ОАО" УЖХ</t>
  </si>
  <si>
    <t>____________________Р.А. Янышев</t>
  </si>
  <si>
    <t>Общая площадь, кв. м.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</si>
  <si>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</si>
  <si>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</si>
  <si>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</si>
  <si>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</si>
  <si>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</si>
  <si>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</si>
  <si>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2. Начисление по нежилым помещениям</t>
  </si>
  <si>
    <t>Всего:</t>
  </si>
  <si>
    <t>3.Начисление арендаторам за установку кабелей ТВ</t>
  </si>
  <si>
    <t>"Кристалл"</t>
  </si>
  <si>
    <t>34,98 руб.*12мес.</t>
  </si>
  <si>
    <t>"Уфанет"</t>
  </si>
  <si>
    <t>123,75руб.*12мес.</t>
  </si>
  <si>
    <t>"Вымпелком"</t>
  </si>
  <si>
    <t>137,50руб.*12мес.</t>
  </si>
  <si>
    <t>"ЭРТелеком"</t>
  </si>
  <si>
    <t>"Башинформсвязь"</t>
  </si>
  <si>
    <t>150,00руб.*12мес.</t>
  </si>
  <si>
    <t>4.Начисление за рекламу(аренда)</t>
  </si>
  <si>
    <t xml:space="preserve"> 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</si>
  <si>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</si>
  <si>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</si>
  <si>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</si>
  <si>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</si>
  <si>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</si>
  <si>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.-уборка лестничных клеток</t>
  </si>
  <si>
    <t>0чел*8184,66 руб./чел*12 мес.</t>
  </si>
  <si>
    <t>.-обслуживание мусоропровода</t>
  </si>
  <si>
    <t>((0чел.*8184,66 руб/чел.)+0квартир*8,74724руб/кв)*12</t>
  </si>
  <si>
    <t>.- вывоз КГМ</t>
  </si>
  <si>
    <t>-очистка вентканалов</t>
  </si>
  <si>
    <t>.-проверка дымоходов</t>
  </si>
  <si>
    <t>.-дератизация</t>
  </si>
  <si>
    <t>.-дезинсекция</t>
  </si>
  <si>
    <t>.-т/о приборов учета тепловой энергии</t>
  </si>
  <si>
    <t>.-вывоз мусора (население)САХ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</si>
  <si>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</si>
  <si>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</si>
  <si>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</si>
  <si>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</si>
  <si>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</si>
  <si>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</si>
  <si>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.-смена вентелей, задвижек</t>
  </si>
  <si>
    <t>.-гидравлические испытания и промывка системы отопления</t>
  </si>
  <si>
    <t>-покраска металлических ограждений</t>
  </si>
  <si>
    <t>-резерв на непредвиденные работы</t>
  </si>
  <si>
    <t>Всего по п.2:</t>
  </si>
  <si>
    <t>3.Текущий ремонт</t>
  </si>
  <si>
    <t xml:space="preserve">-замена эл.проводки </t>
  </si>
  <si>
    <t>-замена входных дверей</t>
  </si>
  <si>
    <t>-резерв и непредвиденные затраты</t>
  </si>
  <si>
    <t>Всего по п.3:</t>
  </si>
  <si>
    <t>5.ОДС</t>
  </si>
  <si>
    <t>6. Общеэксплуатационные расходы</t>
  </si>
  <si>
    <t>Прямые расходы*0,166*</t>
  </si>
  <si>
    <t>7. Услуги по начислению и сбору платежей</t>
  </si>
  <si>
    <t xml:space="preserve">8.Управление домом </t>
  </si>
  <si>
    <t>(Прямые расходы+общеэкспуатационные расходы)*0,159**</t>
  </si>
  <si>
    <t>Всего по п.4-8:</t>
  </si>
  <si>
    <t>Рентабельность, 3%</t>
  </si>
  <si>
    <t>Итого стоимость услуг с НДС:</t>
  </si>
  <si>
    <t>Остаток средств на 07.2013г.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</si>
  <si>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</si>
  <si>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</si>
  <si>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Начальник ПЭО </t>
  </si>
  <si>
    <t>А. М. Андреев</t>
  </si>
  <si>
    <t>Орджоникидзевского района"</t>
  </si>
  <si>
    <t>ЖЭУ-78  (с НДС)</t>
  </si>
  <si>
    <t>3383кв.м.*7,70руб.*12 мес.</t>
  </si>
  <si>
    <t>((113,78руб./чел.в мес.*134чел.*6мес.*1,65/12)+(127,20 руб./чел.в мес.*134чел.*6мес.*1,65/12))*1,18</t>
  </si>
  <si>
    <t>1) МУП "Горзеленхоз" (170,8кв.м.)</t>
  </si>
  <si>
    <t>Тех.обслуживание</t>
  </si>
  <si>
    <t>170,8кв.м.*10,84руб.*12мес.</t>
  </si>
  <si>
    <t>Вывоз мусора</t>
  </si>
  <si>
    <t>0куб.м.*176,76руб.*1,18*12мес.</t>
  </si>
  <si>
    <t>2) ООО "Савои" (59,7кв.м.)</t>
  </si>
  <si>
    <t>59,7кв.м.*10,84руб.*12мес.</t>
  </si>
  <si>
    <t>0,29куб.м.*176,76руб.*1,18*12мес.</t>
  </si>
  <si>
    <t>(0,79чел.*((3059+200)*1,15*1,5*1,083*1,302)+0,053руб./кв.м.асф.покр.*1754,7кв.м.)*12 мес.</t>
  </si>
  <si>
    <t>(266,83руб./куб.м.*0,02куб.м.*134 чел.)*12</t>
  </si>
  <si>
    <t>(16,21руб.*47вентк.)+(17,07руб.*47вентк.)</t>
  </si>
  <si>
    <t>(2раза в год*47,84 руб.*0 дымоходов)+(2 раза в год*50,38руб.*0дымоходов)</t>
  </si>
  <si>
    <t>(6раз в год*0,21 руб./мес.*1257кв.м.)+(6раз в год*0,22руб.в мес.*1257кв.м.)</t>
  </si>
  <si>
    <t>(2 раза в год*0,62руб./мес.*1257кв.м.)+(2раза в год*0,65руб./мес.*1257кв.м.)</t>
  </si>
  <si>
    <t>729,73руб./мес.*12 мес./1,18</t>
  </si>
  <si>
    <t>.-оценка соответствия лифта требованиям технического регламента</t>
  </si>
  <si>
    <t>.-комплексное обслуживание лифтов</t>
  </si>
  <si>
    <t>0руб./мес.*12 мес.*2 лифта</t>
  </si>
  <si>
    <t>((113,78руб./чел.в мес.*134чел.*6мес.*1,65/12)+(127,20 руб./чел.в мес.*134чел.*6мес.*1,65/12))</t>
  </si>
  <si>
    <t>0,29куб.м.*176,76руб.*12мес.</t>
  </si>
  <si>
    <t>(12,59ч/час*82,67руб./час.+0,518руб./м.кв.*(3383+230,5)кв.м.)*12мес.</t>
  </si>
  <si>
    <t>14,86руб./кв.м.*1538кв.м.</t>
  </si>
  <si>
    <t>(560,69руб./куб.м.+(208,49/3)руб./куб.м.)*18067/1000</t>
  </si>
  <si>
    <t>(477,13ч/час*82,67руб./час)+(477,13ч/час*82,67руб./час/1,302)*25%</t>
  </si>
  <si>
    <t>.-смена оконных блоков</t>
  </si>
  <si>
    <t>4.Аварийно-ремонтная служба</t>
  </si>
  <si>
    <t>2,096 руб./кв.м.*(3383+230,5)кв.м.</t>
  </si>
  <si>
    <t>1,28руб./кв.м*(3383+230,5)кв.м.</t>
  </si>
  <si>
    <t>0,87 руб./кв.м.*3383кв.м.*12мес.</t>
  </si>
  <si>
    <t>.-ремонт лестничной клетки</t>
  </si>
  <si>
    <t>План работ на 2014 год согласно Постановления Правительства
 РФ от 23 сентября № 731  пункт 11 подпункт б</t>
  </si>
  <si>
    <t xml:space="preserve">Смета доходов  и расходов на содержание и текущий ремонт общедомового имущества дома №1,  ул. Л.Толстого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</si>
</sst>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_-* #,##0_р_._-;\-* #,##0_р_._-;_-* \-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7"/>
      <name val="Arial Cyr"/>
      <family val="2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0" fontId="19" fillId="0" borderId="0"/>
    <xf numFmtId="0" fontId="22" fillId="0" borderId="0"/>
    <xf numFmtId="0" fontId="20" fillId="0" borderId="0"/>
    <xf numFmtId="9" fontId="19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21" fillId="0" borderId="0" applyFont="0" applyFill="0" applyBorder="0" applyAlignment="0" applyProtection="0"/>
    <xf numFmtId="41" fontId="19" fillId="0" borderId="0" applyFont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41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6" fillId="0" borderId="0"/>
    <xf numFmtId="0" fontId="19" fillId="0" borderId="0"/>
    <xf numFmtId="43" fontId="19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wrapText="1"/>
    </xf>
    <xf numFmtId="0" fontId="10" fillId="0" borderId="0" xfId="0" applyFont="1"/>
    <xf numFmtId="0" fontId="11" fillId="0" borderId="0" xfId="0" applyFont="1"/>
    <xf numFmtId="164" fontId="2" fillId="2" borderId="0" xfId="0" applyNumberFormat="1" applyFont="1" applyFill="1" applyBorder="1" applyAlignment="1">
      <alignment horizontal="center"/>
    </xf>
    <xf numFmtId="0" fontId="15" fillId="0" borderId="0" xfId="0" applyFont="1"/>
    <xf numFmtId="0" fontId="0" fillId="0" borderId="0" xfId="0" applyFill="1"/>
    <xf numFmtId="0" fontId="0" fillId="4" borderId="0" xfId="0" applyFill="1"/>
    <xf numFmtId="0" fontId="0" fillId="0" borderId="0" xfId="0"/>
    <xf numFmtId="0" fontId="0" fillId="2" borderId="0" xfId="0" applyFill="1"/>
    <xf numFmtId="0" fontId="2" fillId="2" borderId="0" xfId="0" applyFont="1" applyFill="1"/>
    <xf numFmtId="4" fontId="4" fillId="2" borderId="3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4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4" fontId="2" fillId="2" borderId="1" xfId="1" applyNumberFormat="1" applyFont="1" applyFill="1" applyBorder="1" applyAlignment="1" applyProtection="1">
      <alignment horizontal="center" vertical="center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165" fontId="0" fillId="2" borderId="0" xfId="0" applyNumberFormat="1" applyFill="1"/>
    <xf numFmtId="0" fontId="0" fillId="2" borderId="0" xfId="0" applyNumberFormat="1" applyFill="1" applyAlignment="1">
      <alignment horizontal="center" vertical="center"/>
    </xf>
    <xf numFmtId="165" fontId="12" fillId="2" borderId="0" xfId="0" applyNumberFormat="1" applyFont="1" applyFill="1"/>
    <xf numFmtId="0" fontId="0" fillId="2" borderId="0" xfId="0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/>
    <xf numFmtId="0" fontId="0" fillId="0" borderId="0" xfId="0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" xfId="0" applyFont="1" applyFill="1" applyBorder="1"/>
    <xf numFmtId="4" fontId="6" fillId="2" borderId="5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4" xfId="0" applyNumberFormat="1" applyFont="1" applyBorder="1" applyAlignment="1">
      <alignment horizontal="left" wrapText="1"/>
    </xf>
    <xf numFmtId="4" fontId="6" fillId="3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wrapText="1"/>
    </xf>
    <xf numFmtId="4" fontId="6" fillId="3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2" borderId="1" xfId="15" applyFont="1" applyFill="1" applyBorder="1" applyAlignment="1">
      <alignment vertical="center" wrapText="1"/>
    </xf>
    <xf numFmtId="4" fontId="4" fillId="2" borderId="8" xfId="15" applyNumberFormat="1" applyFont="1" applyFill="1" applyBorder="1" applyAlignment="1">
      <alignment horizontal="center"/>
    </xf>
    <xf numFmtId="4" fontId="4" fillId="2" borderId="6" xfId="15" applyNumberFormat="1" applyFont="1" applyFill="1" applyBorder="1" applyAlignment="1">
      <alignment horizontal="center"/>
    </xf>
    <xf numFmtId="0" fontId="4" fillId="3" borderId="1" xfId="15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4" fillId="3" borderId="5" xfId="15" applyFont="1" applyFill="1" applyBorder="1" applyAlignment="1">
      <alignment horizontal="center" vertical="center" wrapText="1"/>
    </xf>
    <xf numFmtId="165" fontId="0" fillId="2" borderId="0" xfId="0" applyNumberFormat="1" applyFill="1" applyAlignment="1">
      <alignment horizontal="center"/>
    </xf>
    <xf numFmtId="0" fontId="4" fillId="2" borderId="5" xfId="15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0" xfId="0" applyFont="1" applyFill="1" applyAlignment="1">
      <alignment horizontal="left"/>
    </xf>
    <xf numFmtId="0" fontId="24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>
      <alignment horizontal="left" wrapText="1"/>
    </xf>
    <xf numFmtId="2" fontId="24" fillId="2" borderId="0" xfId="0" applyNumberFormat="1" applyFont="1" applyFill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23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/>
    </xf>
  </cellXfs>
  <cellStyles count="18">
    <cellStyle name="Обычный" xfId="0" builtinId="0"/>
    <cellStyle name="Обычный 2" xfId="2"/>
    <cellStyle name="Обычный 2 2" xfId="3"/>
    <cellStyle name="Обычный 2 3" xfId="16"/>
    <cellStyle name="Обычный 3" xfId="4"/>
    <cellStyle name="Обычный 4" xfId="5"/>
    <cellStyle name="Обычный 5" xfId="15"/>
    <cellStyle name="Процентный 2" xfId="6"/>
    <cellStyle name="Процентный 2 2" xfId="7"/>
    <cellStyle name="Процентный 3" xfId="8"/>
    <cellStyle name="Процентный 4" xfId="9"/>
    <cellStyle name="Финансовый [0] 2" xfId="10"/>
    <cellStyle name="Финансовый [0] 2 2" xfId="11"/>
    <cellStyle name="Финансовый [0] 3" xfId="12"/>
    <cellStyle name="Финансовый [0] 4" xfId="13"/>
    <cellStyle name="Финансовый 2" xfId="1"/>
    <cellStyle name="Финансовый 2 2" xfId="14"/>
    <cellStyle name="Финансовый 2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zoomScale="120" zoomScaleNormal="120" workbookViewId="0">
      <selection activeCell="D13" sqref="D13"/>
    </sheetView>
  </sheetViews>
  <sheetFormatPr defaultRowHeight="15" x14ac:dyDescent="0.25"/>
  <cols>
    <col min="1" max="1" width="5.28515625" customWidth="1"/>
    <col min="2" max="2" width="39.28515625" customWidth="1"/>
    <col min="3" max="3" width="17.28515625" style="7" customWidth="1"/>
    <col min="4" max="4" width="27" style="7" customWidth="1"/>
  </cols>
  <sheetData>
    <row r="1" spans="2:4" x14ac:dyDescent="0.25">
      <c r="B1" s="9"/>
      <c r="C1" s="9"/>
      <c r="D1" s="9"/>
    </row>
    <row r="2" spans="2:4" ht="15.75" x14ac:dyDescent="0.25">
      <c r="B2" s="9"/>
      <c r="C2" s="8"/>
      <c r="D2" s="10" t="s">
        <v>0</v>
      </c>
    </row>
    <row r="3" spans="2:4" ht="15.75" x14ac:dyDescent="0.25">
      <c r="B3" s="9"/>
      <c r="C3" s="9"/>
      <c r="D3" s="10" t="s">
        <v>1</v>
      </c>
    </row>
    <row r="4" spans="2:4" ht="15.75" x14ac:dyDescent="0.25">
      <c r="B4" s="9"/>
      <c r="C4" s="9"/>
      <c r="D4" s="10" t="s">
        <v>70</v>
      </c>
    </row>
    <row r="5" spans="2:4" ht="15.75" x14ac:dyDescent="0.25">
      <c r="B5" s="9"/>
      <c r="C5" s="9"/>
      <c r="D5" s="10"/>
    </row>
    <row r="6" spans="2:4" ht="15.75" x14ac:dyDescent="0.25">
      <c r="B6" s="9"/>
      <c r="C6" s="9"/>
      <c r="D6" s="10" t="s">
        <v>2</v>
      </c>
    </row>
    <row r="7" spans="2:4" ht="15.75" x14ac:dyDescent="0.25">
      <c r="B7" s="9"/>
      <c r="C7" s="9"/>
      <c r="D7" s="10"/>
    </row>
    <row r="8" spans="2:4" ht="54" customHeight="1" x14ac:dyDescent="0.25">
      <c r="B8" s="105" t="s">
        <v>104</v>
      </c>
      <c r="C8" s="106"/>
      <c r="D8" s="106"/>
    </row>
    <row r="9" spans="2:4" ht="16.899999999999999" customHeight="1" x14ac:dyDescent="0.25">
      <c r="B9" s="104" t="s">
        <v>105</v>
      </c>
      <c r="C9" s="104"/>
      <c r="D9" s="104"/>
    </row>
    <row r="10" spans="2:4" ht="15" customHeight="1" x14ac:dyDescent="0.25">
      <c r="B10" s="104"/>
      <c r="C10" s="104"/>
      <c r="D10" s="104"/>
    </row>
    <row r="11" spans="2:4" ht="10.15" customHeight="1" x14ac:dyDescent="0.25">
      <c r="B11" s="96"/>
      <c r="C11" s="96"/>
      <c r="D11" s="96"/>
    </row>
    <row r="12" spans="2:4" ht="15.75" x14ac:dyDescent="0.25">
      <c r="B12" s="97" t="s">
        <v>3</v>
      </c>
      <c r="C12" s="98">
        <v>3383</v>
      </c>
      <c r="D12" s="99" t="s">
        <v>71</v>
      </c>
    </row>
    <row r="13" spans="2:4" s="1" customFormat="1" ht="21" customHeight="1" x14ac:dyDescent="0.25">
      <c r="B13" s="100" t="s">
        <v>4</v>
      </c>
      <c r="C13" s="101">
        <v>230.5</v>
      </c>
      <c r="D13" s="102"/>
    </row>
    <row r="14" spans="2:4" ht="15.75" x14ac:dyDescent="0.25">
      <c r="B14" s="100"/>
      <c r="C14" s="101"/>
      <c r="D14" s="102"/>
    </row>
    <row r="15" spans="2:4" ht="63" x14ac:dyDescent="0.25">
      <c r="B15" s="53" t="s">
        <v>5</v>
      </c>
      <c r="C15" s="54" t="s">
        <v>6</v>
      </c>
      <c r="D15" s="55" t="s">
        <v>7</v>
      </c>
    </row>
    <row r="16" spans="2:4" x14ac:dyDescent="0.25">
      <c r="B16" s="56" t="s">
        <v>8</v>
      </c>
      <c r="C16" s="11">
        <v>312589.2</v>
      </c>
      <c r="D16" s="12" t="s">
        <v>72</v>
      </c>
    </row>
    <row r="17" spans="2:8" ht="63.75" x14ac:dyDescent="0.25">
      <c r="B17" s="57" t="s">
        <v>9</v>
      </c>
      <c r="C17" s="13">
        <v>29171.491799999996</v>
      </c>
      <c r="D17" s="14" t="s">
        <v>73</v>
      </c>
      <c r="E17" s="8"/>
      <c r="F17" s="8"/>
      <c r="G17" s="8"/>
      <c r="H17" s="8"/>
    </row>
    <row r="18" spans="2:8" x14ac:dyDescent="0.25">
      <c r="B18" s="58" t="s">
        <v>10</v>
      </c>
      <c r="C18" s="13">
        <v>30709.287264000006</v>
      </c>
      <c r="D18" s="14"/>
      <c r="E18" s="8"/>
      <c r="F18" s="8"/>
      <c r="G18" s="8"/>
      <c r="H18" s="8"/>
    </row>
    <row r="19" spans="2:8" x14ac:dyDescent="0.25">
      <c r="B19" s="60" t="s">
        <v>74</v>
      </c>
      <c r="C19" s="15">
        <v>22217.664000000004</v>
      </c>
      <c r="D19" s="16"/>
      <c r="E19" s="8"/>
      <c r="F19" s="8"/>
      <c r="G19" s="8"/>
      <c r="H19" s="8"/>
    </row>
    <row r="20" spans="2:8" x14ac:dyDescent="0.25">
      <c r="B20" s="88" t="s">
        <v>75</v>
      </c>
      <c r="C20" s="89">
        <v>22217.664000000004</v>
      </c>
      <c r="D20" s="93" t="s">
        <v>76</v>
      </c>
      <c r="E20" s="8"/>
      <c r="F20" s="8"/>
      <c r="G20" s="8"/>
      <c r="H20" s="8"/>
    </row>
    <row r="21" spans="2:8" x14ac:dyDescent="0.25">
      <c r="B21" s="88" t="s">
        <v>77</v>
      </c>
      <c r="C21" s="90">
        <v>0</v>
      </c>
      <c r="D21" s="91" t="s">
        <v>78</v>
      </c>
      <c r="E21" s="8"/>
      <c r="F21" s="8"/>
      <c r="G21" s="8"/>
      <c r="H21" s="8"/>
    </row>
    <row r="22" spans="2:8" x14ac:dyDescent="0.25">
      <c r="B22" s="95" t="s">
        <v>79</v>
      </c>
      <c r="C22" s="90">
        <v>8491.6232639999998</v>
      </c>
      <c r="D22" s="91"/>
      <c r="E22" s="8"/>
      <c r="F22" s="8"/>
      <c r="G22" s="8"/>
      <c r="H22" s="8"/>
    </row>
    <row r="23" spans="2:8" x14ac:dyDescent="0.25">
      <c r="B23" s="88" t="s">
        <v>75</v>
      </c>
      <c r="C23" s="89">
        <v>7765.7759999999998</v>
      </c>
      <c r="D23" s="93" t="s">
        <v>80</v>
      </c>
      <c r="E23" s="8"/>
      <c r="F23" s="8"/>
      <c r="G23" s="8"/>
      <c r="H23" s="8"/>
    </row>
    <row r="24" spans="2:8" ht="25.5" x14ac:dyDescent="0.25">
      <c r="B24" s="88" t="s">
        <v>77</v>
      </c>
      <c r="C24" s="90">
        <v>725.84726399999988</v>
      </c>
      <c r="D24" s="91" t="s">
        <v>81</v>
      </c>
      <c r="E24" s="8"/>
      <c r="F24" s="8"/>
      <c r="G24" s="8"/>
      <c r="H24" s="8"/>
    </row>
    <row r="25" spans="2:8" ht="15.75" x14ac:dyDescent="0.25">
      <c r="B25" s="18" t="s">
        <v>11</v>
      </c>
      <c r="C25" s="19">
        <v>343298.487264</v>
      </c>
      <c r="D25" s="20"/>
      <c r="E25" s="21"/>
      <c r="F25" s="22"/>
      <c r="G25" s="22"/>
      <c r="H25" s="22"/>
    </row>
    <row r="26" spans="2:8" ht="25.5" x14ac:dyDescent="0.25">
      <c r="B26" s="59" t="s">
        <v>12</v>
      </c>
      <c r="C26" s="19">
        <v>5039.76</v>
      </c>
      <c r="D26" s="20"/>
      <c r="E26" s="8"/>
      <c r="F26" s="8"/>
      <c r="G26" s="8"/>
      <c r="H26" s="8"/>
    </row>
    <row r="27" spans="2:8" x14ac:dyDescent="0.25">
      <c r="B27" s="60" t="s">
        <v>13</v>
      </c>
      <c r="C27" s="19">
        <v>419.76</v>
      </c>
      <c r="D27" s="20" t="s">
        <v>14</v>
      </c>
      <c r="E27" s="8"/>
      <c r="F27" s="8"/>
      <c r="G27" s="8"/>
      <c r="H27" s="8"/>
    </row>
    <row r="28" spans="2:8" x14ac:dyDescent="0.25">
      <c r="B28" s="60" t="s">
        <v>17</v>
      </c>
      <c r="C28" s="19">
        <v>1650</v>
      </c>
      <c r="D28" s="20" t="s">
        <v>18</v>
      </c>
      <c r="E28" s="8"/>
      <c r="F28" s="8"/>
      <c r="G28" s="8"/>
      <c r="H28" s="8"/>
    </row>
    <row r="29" spans="2:8" x14ac:dyDescent="0.25">
      <c r="B29" s="60" t="s">
        <v>19</v>
      </c>
      <c r="C29" s="19">
        <v>1485</v>
      </c>
      <c r="D29" s="20" t="s">
        <v>16</v>
      </c>
      <c r="E29" s="8"/>
      <c r="F29" s="8"/>
      <c r="G29" s="8"/>
      <c r="H29" s="8"/>
    </row>
    <row r="30" spans="2:8" x14ac:dyDescent="0.25">
      <c r="B30" s="60" t="s">
        <v>15</v>
      </c>
      <c r="C30" s="23">
        <v>1485</v>
      </c>
      <c r="D30" s="20" t="s">
        <v>16</v>
      </c>
      <c r="E30" s="8"/>
      <c r="F30" s="8"/>
      <c r="G30" s="8"/>
      <c r="H30" s="8"/>
    </row>
    <row r="31" spans="2:8" x14ac:dyDescent="0.25">
      <c r="B31" s="60" t="s">
        <v>20</v>
      </c>
      <c r="C31" s="23">
        <v>0</v>
      </c>
      <c r="D31" s="20" t="s">
        <v>21</v>
      </c>
      <c r="E31" s="8"/>
      <c r="F31" s="8"/>
      <c r="G31" s="8"/>
      <c r="H31" s="8"/>
    </row>
    <row r="32" spans="2:8" s="2" customFormat="1" x14ac:dyDescent="0.25">
      <c r="B32" s="59" t="s">
        <v>22</v>
      </c>
      <c r="C32" s="19">
        <v>0</v>
      </c>
      <c r="D32" s="20"/>
      <c r="E32" s="8"/>
      <c r="F32" s="8"/>
      <c r="G32" s="8" t="s">
        <v>23</v>
      </c>
      <c r="H32" s="8"/>
    </row>
    <row r="33" spans="2:8" ht="18.75" x14ac:dyDescent="0.3">
      <c r="B33" s="24" t="s">
        <v>24</v>
      </c>
      <c r="C33" s="25">
        <v>348338.24726400001</v>
      </c>
      <c r="D33" s="20"/>
      <c r="E33" s="8"/>
      <c r="F33" s="8"/>
      <c r="G33" s="8"/>
      <c r="H33" s="8"/>
    </row>
    <row r="34" spans="2:8" ht="31.5" x14ac:dyDescent="0.25">
      <c r="B34" s="26" t="s">
        <v>25</v>
      </c>
      <c r="C34" s="61" t="s">
        <v>6</v>
      </c>
      <c r="D34" s="27" t="s">
        <v>26</v>
      </c>
      <c r="E34" s="8"/>
      <c r="F34" s="8"/>
      <c r="G34" s="8"/>
      <c r="H34" s="8"/>
    </row>
    <row r="35" spans="2:8" ht="15.75" x14ac:dyDescent="0.25">
      <c r="B35" s="62" t="s">
        <v>27</v>
      </c>
      <c r="C35" s="13"/>
      <c r="D35" s="63"/>
      <c r="E35" s="8"/>
      <c r="F35" s="8"/>
      <c r="G35" s="8"/>
      <c r="H35" s="28"/>
    </row>
    <row r="36" spans="2:8" ht="38.25" x14ac:dyDescent="0.25">
      <c r="B36" s="58" t="s">
        <v>28</v>
      </c>
      <c r="C36" s="64">
        <v>76264.648702181992</v>
      </c>
      <c r="D36" s="65" t="s">
        <v>82</v>
      </c>
      <c r="E36" s="8"/>
      <c r="F36" s="8"/>
      <c r="G36" s="8"/>
      <c r="H36" s="29"/>
    </row>
    <row r="37" spans="2:8" ht="15.75" x14ac:dyDescent="0.25">
      <c r="B37" s="58" t="s">
        <v>29</v>
      </c>
      <c r="C37" s="64">
        <v>0</v>
      </c>
      <c r="D37" s="65" t="s">
        <v>30</v>
      </c>
      <c r="E37" s="8"/>
      <c r="F37" s="8"/>
      <c r="G37" s="8"/>
      <c r="H37" s="29"/>
    </row>
    <row r="38" spans="2:8" ht="38.25" x14ac:dyDescent="0.25">
      <c r="B38" s="58" t="s">
        <v>31</v>
      </c>
      <c r="C38" s="64">
        <v>0</v>
      </c>
      <c r="D38" s="65" t="s">
        <v>32</v>
      </c>
      <c r="E38" s="8"/>
      <c r="F38" s="8"/>
      <c r="G38" s="8"/>
      <c r="H38" s="29"/>
    </row>
    <row r="39" spans="2:8" ht="25.5" x14ac:dyDescent="0.25">
      <c r="B39" s="58" t="s">
        <v>33</v>
      </c>
      <c r="C39" s="23">
        <v>8581.2527999999984</v>
      </c>
      <c r="D39" s="20" t="s">
        <v>83</v>
      </c>
      <c r="E39" s="32"/>
      <c r="F39" s="32"/>
      <c r="G39" s="32"/>
      <c r="H39" s="29"/>
    </row>
    <row r="40" spans="2:8" ht="25.5" x14ac:dyDescent="0.25">
      <c r="B40" s="58" t="s">
        <v>34</v>
      </c>
      <c r="C40" s="23">
        <v>1564.1599999999999</v>
      </c>
      <c r="D40" s="66" t="s">
        <v>84</v>
      </c>
      <c r="E40" s="8"/>
      <c r="F40" s="8"/>
      <c r="G40" s="8"/>
      <c r="H40" s="29"/>
    </row>
    <row r="41" spans="2:8" ht="38.25" x14ac:dyDescent="0.25">
      <c r="B41" s="58" t="s">
        <v>35</v>
      </c>
      <c r="C41" s="23">
        <v>0</v>
      </c>
      <c r="D41" s="66" t="s">
        <v>85</v>
      </c>
      <c r="E41" s="8"/>
      <c r="F41" s="8"/>
      <c r="G41" s="8"/>
      <c r="H41" s="29"/>
    </row>
    <row r="42" spans="2:8" ht="38.25" x14ac:dyDescent="0.25">
      <c r="B42" s="58" t="s">
        <v>36</v>
      </c>
      <c r="C42" s="67">
        <v>3243.06</v>
      </c>
      <c r="D42" s="68" t="s">
        <v>86</v>
      </c>
      <c r="E42" s="8"/>
      <c r="F42" s="8"/>
      <c r="G42" s="8"/>
      <c r="H42" s="29"/>
    </row>
    <row r="43" spans="2:8" ht="51" x14ac:dyDescent="0.25">
      <c r="B43" s="69" t="s">
        <v>37</v>
      </c>
      <c r="C43" s="67">
        <v>3192.78</v>
      </c>
      <c r="D43" s="68" t="s">
        <v>87</v>
      </c>
      <c r="E43" s="8"/>
      <c r="F43" s="8"/>
      <c r="G43" s="8"/>
      <c r="H43" s="29"/>
    </row>
    <row r="44" spans="2:8" s="3" customFormat="1" ht="15.75" x14ac:dyDescent="0.25">
      <c r="B44" s="57" t="s">
        <v>38</v>
      </c>
      <c r="C44" s="70">
        <v>7420.9830508474579</v>
      </c>
      <c r="D44" s="68" t="s">
        <v>88</v>
      </c>
      <c r="E44" s="8"/>
      <c r="F44" s="8"/>
      <c r="G44" s="8"/>
      <c r="H44" s="29"/>
    </row>
    <row r="45" spans="2:8" ht="25.5" x14ac:dyDescent="0.25">
      <c r="B45" s="57" t="s">
        <v>89</v>
      </c>
      <c r="C45" s="70">
        <v>0</v>
      </c>
      <c r="D45" s="68"/>
      <c r="E45" s="8"/>
      <c r="F45" s="8"/>
      <c r="G45" s="8"/>
      <c r="H45" s="29"/>
    </row>
    <row r="46" spans="2:8" ht="15.75" x14ac:dyDescent="0.25">
      <c r="B46" s="57" t="s">
        <v>90</v>
      </c>
      <c r="C46" s="70">
        <v>0</v>
      </c>
      <c r="D46" s="87" t="s">
        <v>91</v>
      </c>
      <c r="E46" s="8"/>
      <c r="F46" s="8"/>
      <c r="G46" s="8"/>
      <c r="H46" s="29"/>
    </row>
    <row r="47" spans="2:8" ht="51" x14ac:dyDescent="0.25">
      <c r="B47" s="57" t="s">
        <v>39</v>
      </c>
      <c r="C47" s="13">
        <v>26640.339</v>
      </c>
      <c r="D47" s="14" t="s">
        <v>92</v>
      </c>
      <c r="E47" s="8"/>
      <c r="F47" s="8"/>
      <c r="G47" s="8"/>
      <c r="H47" s="29"/>
    </row>
    <row r="48" spans="2:8" ht="15.75" x14ac:dyDescent="0.25">
      <c r="B48" s="57" t="s">
        <v>40</v>
      </c>
      <c r="C48" s="17">
        <v>615.12479999999994</v>
      </c>
      <c r="D48" s="14" t="s">
        <v>93</v>
      </c>
      <c r="E48" s="8"/>
      <c r="F48" s="8"/>
      <c r="G48" s="8"/>
      <c r="H48" s="29"/>
    </row>
    <row r="49" spans="2:8" ht="15.75" x14ac:dyDescent="0.25">
      <c r="B49" s="33" t="s">
        <v>41</v>
      </c>
      <c r="C49" s="30">
        <v>127522.34835302945</v>
      </c>
      <c r="D49" s="31"/>
    </row>
    <row r="50" spans="2:8" x14ac:dyDescent="0.25">
      <c r="B50" s="71" t="s">
        <v>42</v>
      </c>
      <c r="C50" s="23"/>
      <c r="D50" s="20"/>
    </row>
    <row r="51" spans="2:8" ht="38.25" x14ac:dyDescent="0.25">
      <c r="B51" s="72" t="s">
        <v>43</v>
      </c>
      <c r="C51" s="23">
        <v>34951.299599999998</v>
      </c>
      <c r="D51" s="20" t="s">
        <v>94</v>
      </c>
    </row>
    <row r="52" spans="2:8" x14ac:dyDescent="0.25">
      <c r="B52" s="73" t="s">
        <v>44</v>
      </c>
      <c r="C52" s="23">
        <v>22854.68</v>
      </c>
      <c r="D52" s="92" t="s">
        <v>95</v>
      </c>
    </row>
    <row r="53" spans="2:8" s="2" customFormat="1" ht="102" x14ac:dyDescent="0.2">
      <c r="B53" s="74" t="s">
        <v>45</v>
      </c>
      <c r="C53" s="75">
        <v>0</v>
      </c>
      <c r="D53" s="20"/>
    </row>
    <row r="54" spans="2:8" x14ac:dyDescent="0.25">
      <c r="B54" s="76" t="s">
        <v>46</v>
      </c>
      <c r="C54" s="77">
        <v>0</v>
      </c>
      <c r="D54" s="20"/>
    </row>
    <row r="55" spans="2:8" ht="26.25" x14ac:dyDescent="0.25">
      <c r="B55" s="71" t="s">
        <v>47</v>
      </c>
      <c r="C55" s="77">
        <v>11385.582506666668</v>
      </c>
      <c r="D55" s="20" t="s">
        <v>96</v>
      </c>
    </row>
    <row r="56" spans="2:8" x14ac:dyDescent="0.25">
      <c r="B56" s="63" t="s">
        <v>48</v>
      </c>
      <c r="C56" s="77">
        <v>0</v>
      </c>
      <c r="D56" s="20"/>
    </row>
    <row r="57" spans="2:8" ht="38.25" x14ac:dyDescent="0.25">
      <c r="B57" s="63" t="s">
        <v>49</v>
      </c>
      <c r="C57" s="23">
        <v>47018.134546236557</v>
      </c>
      <c r="D57" s="20" t="s">
        <v>97</v>
      </c>
    </row>
    <row r="58" spans="2:8" ht="15.75" x14ac:dyDescent="0.25">
      <c r="B58" s="34" t="s">
        <v>50</v>
      </c>
      <c r="C58" s="30">
        <v>116209.69665290322</v>
      </c>
      <c r="D58" s="31"/>
    </row>
    <row r="59" spans="2:8" x14ac:dyDescent="0.25">
      <c r="B59" s="63" t="s">
        <v>51</v>
      </c>
      <c r="C59" s="23"/>
      <c r="D59" s="20"/>
    </row>
    <row r="60" spans="2:8" ht="15.75" x14ac:dyDescent="0.25">
      <c r="B60" s="78" t="s">
        <v>98</v>
      </c>
      <c r="C60" s="79"/>
      <c r="D60" s="80"/>
      <c r="H60" s="4"/>
    </row>
    <row r="61" spans="2:8" x14ac:dyDescent="0.25">
      <c r="B61" s="63" t="s">
        <v>103</v>
      </c>
      <c r="C61" s="81"/>
      <c r="D61" s="82"/>
    </row>
    <row r="62" spans="2:8" x14ac:dyDescent="0.25">
      <c r="B62" s="63" t="s">
        <v>52</v>
      </c>
      <c r="C62" s="81"/>
      <c r="D62" s="82"/>
    </row>
    <row r="63" spans="2:8" x14ac:dyDescent="0.25">
      <c r="B63" s="63" t="s">
        <v>53</v>
      </c>
      <c r="C63" s="81"/>
      <c r="D63" s="82"/>
    </row>
    <row r="64" spans="2:8" x14ac:dyDescent="0.25">
      <c r="B64" s="63" t="s">
        <v>54</v>
      </c>
      <c r="C64" s="81"/>
      <c r="D64" s="82"/>
    </row>
    <row r="65" spans="2:8" ht="15.75" x14ac:dyDescent="0.25">
      <c r="B65" s="34" t="s">
        <v>55</v>
      </c>
      <c r="C65" s="35">
        <f>SUM(C60:C64)</f>
        <v>0</v>
      </c>
      <c r="D65" s="36"/>
      <c r="E65" s="8"/>
      <c r="F65" s="8"/>
      <c r="G65" s="8"/>
      <c r="H65" s="8"/>
    </row>
    <row r="66" spans="2:8" ht="25.5" x14ac:dyDescent="0.25">
      <c r="B66" s="83" t="s">
        <v>99</v>
      </c>
      <c r="C66" s="81">
        <v>7573.8960000000006</v>
      </c>
      <c r="D66" s="82" t="s">
        <v>100</v>
      </c>
      <c r="E66" s="8"/>
      <c r="F66" s="8"/>
      <c r="G66" s="8"/>
      <c r="H66" s="8"/>
    </row>
    <row r="67" spans="2:8" ht="15.75" x14ac:dyDescent="0.25">
      <c r="B67" s="84" t="s">
        <v>56</v>
      </c>
      <c r="C67" s="85">
        <v>4625.28</v>
      </c>
      <c r="D67" s="85" t="s">
        <v>101</v>
      </c>
      <c r="E67" s="8"/>
      <c r="F67" s="8"/>
      <c r="G67" s="8"/>
      <c r="H67" s="38"/>
    </row>
    <row r="68" spans="2:8" x14ac:dyDescent="0.25">
      <c r="B68" s="60" t="s">
        <v>57</v>
      </c>
      <c r="C68" s="81">
        <v>40459.519470984829</v>
      </c>
      <c r="D68" s="82" t="s">
        <v>58</v>
      </c>
      <c r="E68" s="8"/>
      <c r="F68" s="8"/>
      <c r="G68" s="8"/>
      <c r="H68" s="8"/>
    </row>
    <row r="69" spans="2:8" ht="25.5" x14ac:dyDescent="0.25">
      <c r="B69" s="60" t="s">
        <v>59</v>
      </c>
      <c r="C69" s="81">
        <v>35318.520000000004</v>
      </c>
      <c r="D69" s="86" t="s">
        <v>102</v>
      </c>
      <c r="E69" s="8"/>
      <c r="F69" s="8"/>
      <c r="G69" s="8"/>
      <c r="H69" s="8"/>
    </row>
    <row r="70" spans="2:8" ht="38.25" x14ac:dyDescent="0.25">
      <c r="B70" s="84" t="s">
        <v>60</v>
      </c>
      <c r="C70" s="85">
        <v>45186.458751829879</v>
      </c>
      <c r="D70" s="82" t="s">
        <v>61</v>
      </c>
      <c r="E70" s="8"/>
      <c r="F70" s="8"/>
      <c r="G70" s="8"/>
      <c r="H70" s="8"/>
    </row>
    <row r="71" spans="2:8" ht="15.75" x14ac:dyDescent="0.25">
      <c r="B71" s="39" t="s">
        <v>62</v>
      </c>
      <c r="C71" s="35">
        <v>133163.67422281473</v>
      </c>
      <c r="D71" s="36"/>
      <c r="E71" s="8"/>
      <c r="F71" s="8"/>
      <c r="G71" s="8"/>
      <c r="H71" s="8"/>
    </row>
    <row r="72" spans="2:8" x14ac:dyDescent="0.25">
      <c r="B72" s="60" t="s">
        <v>63</v>
      </c>
      <c r="C72" s="81">
        <v>11306.871576862422</v>
      </c>
      <c r="D72" s="82"/>
      <c r="E72" s="8"/>
      <c r="F72" s="8"/>
      <c r="G72" s="8"/>
      <c r="H72" s="8"/>
    </row>
    <row r="73" spans="2:8" ht="25.9" customHeight="1" x14ac:dyDescent="0.25">
      <c r="B73" s="39" t="s">
        <v>24</v>
      </c>
      <c r="C73" s="40">
        <v>388202.59080560983</v>
      </c>
      <c r="D73" s="41"/>
      <c r="E73" s="8"/>
      <c r="F73" s="8"/>
      <c r="G73" s="8"/>
      <c r="H73" s="8"/>
    </row>
    <row r="74" spans="2:8" ht="22.9" customHeight="1" x14ac:dyDescent="0.25">
      <c r="B74" s="39" t="s">
        <v>64</v>
      </c>
      <c r="C74" s="40">
        <v>458079.05715061957</v>
      </c>
      <c r="D74" s="41"/>
      <c r="E74" s="8"/>
      <c r="F74" s="8"/>
      <c r="G74" s="8"/>
      <c r="H74" s="8"/>
    </row>
    <row r="75" spans="2:8" ht="15.75" x14ac:dyDescent="0.25">
      <c r="B75" s="37"/>
      <c r="C75" s="42">
        <v>-109740.80988661957</v>
      </c>
      <c r="D75" s="43"/>
      <c r="E75" s="8"/>
      <c r="F75" s="8"/>
      <c r="G75" s="8"/>
      <c r="H75" s="8"/>
    </row>
    <row r="76" spans="2:8" x14ac:dyDescent="0.25">
      <c r="B76" s="9" t="s">
        <v>65</v>
      </c>
      <c r="C76" s="44"/>
      <c r="D76" s="94">
        <v>354573.51</v>
      </c>
      <c r="E76" s="8"/>
      <c r="F76" s="8"/>
      <c r="G76" s="8"/>
      <c r="H76" s="8"/>
    </row>
    <row r="77" spans="2:8" x14ac:dyDescent="0.25">
      <c r="B77" s="9"/>
      <c r="C77" s="45"/>
      <c r="D77" s="46"/>
      <c r="E77" s="8"/>
      <c r="F77" s="8"/>
      <c r="G77" s="8"/>
      <c r="H77" s="8"/>
    </row>
    <row r="78" spans="2:8" x14ac:dyDescent="0.25">
      <c r="B78" s="47"/>
      <c r="C78" s="48"/>
      <c r="D78" s="49"/>
      <c r="E78" s="8"/>
      <c r="F78" s="8"/>
      <c r="G78" s="8"/>
      <c r="H78" s="8"/>
    </row>
    <row r="79" spans="2:8" x14ac:dyDescent="0.25">
      <c r="B79" s="9"/>
      <c r="C79" s="45"/>
      <c r="D79" s="9"/>
      <c r="E79" s="8"/>
      <c r="F79" s="8"/>
      <c r="G79" s="8"/>
      <c r="H79" s="8"/>
    </row>
    <row r="80" spans="2:8" ht="24.75" customHeight="1" x14ac:dyDescent="0.25">
      <c r="B80" s="103" t="s">
        <v>66</v>
      </c>
      <c r="C80" s="103"/>
      <c r="D80" s="103"/>
      <c r="E80" s="8"/>
      <c r="F80" s="8"/>
      <c r="G80" s="8"/>
      <c r="H80" s="8"/>
    </row>
    <row r="81" spans="1:4" ht="28.5" customHeight="1" x14ac:dyDescent="0.25">
      <c r="B81" s="103" t="s">
        <v>67</v>
      </c>
      <c r="C81" s="103"/>
      <c r="D81" s="103"/>
    </row>
    <row r="82" spans="1:4" x14ac:dyDescent="0.25">
      <c r="B82" s="50"/>
      <c r="C82" s="50"/>
      <c r="D82" s="50"/>
    </row>
    <row r="83" spans="1:4" x14ac:dyDescent="0.25">
      <c r="B83" s="50"/>
      <c r="C83" s="50"/>
      <c r="D83" s="50"/>
    </row>
    <row r="84" spans="1:4" x14ac:dyDescent="0.25">
      <c r="B84" s="9"/>
      <c r="C84" s="9"/>
      <c r="D84" s="9"/>
    </row>
    <row r="85" spans="1:4" x14ac:dyDescent="0.25">
      <c r="A85" s="5"/>
      <c r="B85" s="9"/>
      <c r="C85" s="9"/>
      <c r="D85" s="9"/>
    </row>
    <row r="86" spans="1:4" ht="18.75" x14ac:dyDescent="0.3">
      <c r="A86" s="5"/>
      <c r="B86" s="51" t="s">
        <v>68</v>
      </c>
      <c r="C86" s="51"/>
      <c r="D86" s="51" t="s">
        <v>69</v>
      </c>
    </row>
    <row r="87" spans="1:4" x14ac:dyDescent="0.25">
      <c r="B87" s="9"/>
      <c r="C87" s="9"/>
      <c r="D87" s="9"/>
    </row>
    <row r="88" spans="1:4" s="6" customFormat="1" x14ac:dyDescent="0.25">
      <c r="B88" s="9"/>
      <c r="C88" s="9"/>
      <c r="D88" s="9"/>
    </row>
    <row r="89" spans="1:4" s="6" customFormat="1" x14ac:dyDescent="0.25">
      <c r="B89" s="9"/>
      <c r="C89" s="9"/>
      <c r="D89" s="9"/>
    </row>
    <row r="90" spans="1:4" s="6" customFormat="1" x14ac:dyDescent="0.25">
      <c r="B90" s="9"/>
      <c r="C90" s="9"/>
      <c r="D90" s="9"/>
    </row>
    <row r="91" spans="1:4" s="6" customFormat="1" x14ac:dyDescent="0.25">
      <c r="B91" s="9"/>
      <c r="C91" s="9"/>
      <c r="D91" s="9"/>
    </row>
    <row r="92" spans="1:4" s="6" customFormat="1" x14ac:dyDescent="0.25">
      <c r="B92" s="9"/>
      <c r="C92" s="9"/>
      <c r="D92" s="9"/>
    </row>
    <row r="93" spans="1:4" s="6" customFormat="1" x14ac:dyDescent="0.25">
      <c r="B93" s="9"/>
      <c r="C93" s="9"/>
      <c r="D93" s="9"/>
    </row>
    <row r="94" spans="1:4" s="6" customFormat="1" x14ac:dyDescent="0.25">
      <c r="B94" s="9"/>
      <c r="C94" s="9"/>
      <c r="D94" s="9"/>
    </row>
    <row r="95" spans="1:4" s="6" customFormat="1" x14ac:dyDescent="0.25">
      <c r="B95" s="52"/>
      <c r="C95" s="52"/>
      <c r="D95" s="52"/>
    </row>
    <row r="96" spans="1:4" x14ac:dyDescent="0.25">
      <c r="B96" s="52"/>
      <c r="C96" s="52"/>
      <c r="D96" s="52"/>
    </row>
  </sheetData>
  <mergeCells count="4">
    <mergeCell ref="B80:D80"/>
    <mergeCell ref="B81:D81"/>
    <mergeCell ref="B8:D8"/>
    <mergeCell ref="B9:D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2014-05-06T07:20:35Z</dcterms:modified>
</cp:coreProperties>
</file>