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Лист1!$A$4:$F$175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30" i="2"/>
  <c r="O29"/>
  <c r="B5" i="3"/>
  <c r="B2" i="2"/>
</calcChain>
</file>

<file path=xl/sharedStrings.xml><?xml version="1.0" encoding="utf-8"?>
<sst xmlns="http://schemas.openxmlformats.org/spreadsheetml/2006/main" count="742" uniqueCount="51">
  <si>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</si>
  <si>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</si>
  <si>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</si>
  <si>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</si>
  <si>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</si>
  <si>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</si>
  <si>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</si>
  <si>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</si>
  <si>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</si>
  <si>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</si>
  <si>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</si>
  <si>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</si>
  <si>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</si>
  <si>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Нежинская 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</si>
  <si>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</si>
  <si>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</si>
  <si>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</si>
  <si>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</si>
  <si>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</si>
  <si>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</si>
  <si>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</si>
  <si>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</si>
  <si>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</si>
  <si>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</si>
  <si>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</si>
  <si>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</si>
  <si>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</si>
  <si>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</si>
  <si>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</si>
  <si>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</si>
  <si>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</si>
  <si>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</si>
  <si>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</si>
  <si>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Оценка соответствия лифта требованиям технического регламента</t>
  </si>
  <si>
    <t xml:space="preserve">  Текущий ремонт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</si>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</sst>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999328703707" createdVersion="1" refreshedVersion="3" recordCount="172" upgradeOnRefresh="1">
  <cacheSource type="worksheet">
    <worksheetSource ref="B3:F175" sheet="Лист1"/>
  </cacheSource>
  <cacheFields count="5">
    <cacheField name="Статья затрат" numFmtId="43">
      <sharedItems count="18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Оценка соответствия лифта требованиям технического регламента"/>
        <s v="  Текущий ремон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1830.02" maxValue="120554.56"/>
    </cacheField>
    <cacheField name="ЖЭУ" numFmtId="43">
      <sharedItems count="1">
        <s v="ООО ЖЭУ-69"/>
      </sharedItems>
    </cacheField>
    <cacheField name="Дом" numFmtId="43">
      <sharedItems count="1">
        <s v="Нежинская 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2">
  <r>
    <x v="0"/>
    <x v="0"/>
    <n v="66263.7"/>
    <x v="0"/>
    <x v="0"/>
  </r>
  <r>
    <x v="0"/>
    <x v="1"/>
    <n v="66263.7"/>
    <x v="0"/>
    <x v="0"/>
  </r>
  <r>
    <x v="0"/>
    <x v="2"/>
    <n v="66263.7"/>
    <x v="0"/>
    <x v="0"/>
  </r>
  <r>
    <x v="0"/>
    <x v="3"/>
    <n v="66263.7"/>
    <x v="0"/>
    <x v="0"/>
  </r>
  <r>
    <x v="0"/>
    <x v="4"/>
    <n v="66263.7"/>
    <x v="0"/>
    <x v="0"/>
  </r>
  <r>
    <x v="0"/>
    <x v="5"/>
    <n v="66263.7"/>
    <x v="0"/>
    <x v="0"/>
  </r>
  <r>
    <x v="0"/>
    <x v="6"/>
    <n v="66263.7"/>
    <x v="0"/>
    <x v="0"/>
  </r>
  <r>
    <x v="0"/>
    <x v="7"/>
    <n v="66263.7"/>
    <x v="0"/>
    <x v="0"/>
  </r>
  <r>
    <x v="0"/>
    <x v="8"/>
    <n v="66263.7"/>
    <x v="0"/>
    <x v="0"/>
  </r>
  <r>
    <x v="0"/>
    <x v="9"/>
    <n v="66263.7"/>
    <x v="0"/>
    <x v="0"/>
  </r>
  <r>
    <x v="0"/>
    <x v="10"/>
    <n v="66263.7"/>
    <x v="0"/>
    <x v="0"/>
  </r>
  <r>
    <x v="0"/>
    <x v="11"/>
    <n v="69524.740000000005"/>
    <x v="0"/>
    <x v="0"/>
  </r>
  <r>
    <x v="1"/>
    <x v="0"/>
    <n v="5963.69"/>
    <x v="0"/>
    <x v="0"/>
  </r>
  <r>
    <x v="2"/>
    <x v="0"/>
    <n v="4968.92"/>
    <x v="0"/>
    <x v="0"/>
  </r>
  <r>
    <x v="3"/>
    <x v="0"/>
    <n v="339.43"/>
    <x v="0"/>
    <x v="0"/>
  </r>
  <r>
    <x v="4"/>
    <x v="0"/>
    <n v="38680"/>
    <x v="0"/>
    <x v="0"/>
  </r>
  <r>
    <x v="5"/>
    <x v="0"/>
    <n v="12985.05"/>
    <x v="0"/>
    <x v="0"/>
  </r>
  <r>
    <x v="6"/>
    <x v="0"/>
    <n v="826.65"/>
    <x v="0"/>
    <x v="0"/>
  </r>
  <r>
    <x v="7"/>
    <x v="0"/>
    <n v="1763.49"/>
    <x v="0"/>
    <x v="0"/>
  </r>
  <r>
    <x v="7"/>
    <x v="1"/>
    <n v="1763.49"/>
    <x v="0"/>
    <x v="0"/>
  </r>
  <r>
    <x v="6"/>
    <x v="1"/>
    <n v="826.65"/>
    <x v="0"/>
    <x v="0"/>
  </r>
  <r>
    <x v="5"/>
    <x v="1"/>
    <n v="12985.05"/>
    <x v="0"/>
    <x v="0"/>
  </r>
  <r>
    <x v="4"/>
    <x v="1"/>
    <n v="35887.519999999997"/>
    <x v="0"/>
    <x v="0"/>
  </r>
  <r>
    <x v="3"/>
    <x v="1"/>
    <n v="339.43"/>
    <x v="0"/>
    <x v="0"/>
  </r>
  <r>
    <x v="2"/>
    <x v="1"/>
    <n v="4968.92"/>
    <x v="0"/>
    <x v="0"/>
  </r>
  <r>
    <x v="1"/>
    <x v="1"/>
    <n v="5386.58"/>
    <x v="0"/>
    <x v="0"/>
  </r>
  <r>
    <x v="2"/>
    <x v="2"/>
    <n v="4968.92"/>
    <x v="0"/>
    <x v="0"/>
  </r>
  <r>
    <x v="3"/>
    <x v="2"/>
    <n v="339.67"/>
    <x v="0"/>
    <x v="0"/>
  </r>
  <r>
    <x v="4"/>
    <x v="2"/>
    <n v="43791.79"/>
    <x v="0"/>
    <x v="0"/>
  </r>
  <r>
    <x v="5"/>
    <x v="2"/>
    <n v="12985.05"/>
    <x v="0"/>
    <x v="0"/>
  </r>
  <r>
    <x v="6"/>
    <x v="2"/>
    <n v="826.65"/>
    <x v="0"/>
    <x v="0"/>
  </r>
  <r>
    <x v="7"/>
    <x v="2"/>
    <n v="1763.49"/>
    <x v="0"/>
    <x v="0"/>
  </r>
  <r>
    <x v="7"/>
    <x v="3"/>
    <n v="1763.49"/>
    <x v="0"/>
    <x v="0"/>
  </r>
  <r>
    <x v="6"/>
    <x v="3"/>
    <n v="826.65"/>
    <x v="0"/>
    <x v="0"/>
  </r>
  <r>
    <x v="5"/>
    <x v="3"/>
    <n v="12982.36"/>
    <x v="0"/>
    <x v="0"/>
  </r>
  <r>
    <x v="4"/>
    <x v="3"/>
    <n v="30585.31"/>
    <x v="0"/>
    <x v="0"/>
  </r>
  <r>
    <x v="3"/>
    <x v="3"/>
    <n v="339.67"/>
    <x v="0"/>
    <x v="0"/>
  </r>
  <r>
    <x v="2"/>
    <x v="3"/>
    <n v="4637.66"/>
    <x v="0"/>
    <x v="0"/>
  </r>
  <r>
    <x v="1"/>
    <x v="3"/>
    <n v="11735.02"/>
    <x v="0"/>
    <x v="0"/>
  </r>
  <r>
    <x v="1"/>
    <x v="4"/>
    <n v="5963.69"/>
    <x v="0"/>
    <x v="0"/>
  </r>
  <r>
    <x v="2"/>
    <x v="4"/>
    <n v="4968.92"/>
    <x v="0"/>
    <x v="0"/>
  </r>
  <r>
    <x v="3"/>
    <x v="4"/>
    <n v="339.67"/>
    <x v="0"/>
    <x v="0"/>
  </r>
  <r>
    <x v="4"/>
    <x v="4"/>
    <n v="31474.48"/>
    <x v="0"/>
    <x v="0"/>
  </r>
  <r>
    <x v="5"/>
    <x v="4"/>
    <n v="12962.21"/>
    <x v="0"/>
    <x v="0"/>
  </r>
  <r>
    <x v="6"/>
    <x v="4"/>
    <n v="826.65"/>
    <x v="0"/>
    <x v="0"/>
  </r>
  <r>
    <x v="8"/>
    <x v="4"/>
    <n v="1710.96"/>
    <x v="0"/>
    <x v="0"/>
  </r>
  <r>
    <x v="7"/>
    <x v="4"/>
    <n v="1763.49"/>
    <x v="0"/>
    <x v="0"/>
  </r>
  <r>
    <x v="7"/>
    <x v="5"/>
    <n v="1763.49"/>
    <x v="0"/>
    <x v="0"/>
  </r>
  <r>
    <x v="9"/>
    <x v="5"/>
    <n v="4190"/>
    <x v="0"/>
    <x v="0"/>
  </r>
  <r>
    <x v="6"/>
    <x v="5"/>
    <n v="826.65"/>
    <x v="0"/>
    <x v="0"/>
  </r>
  <r>
    <x v="5"/>
    <x v="5"/>
    <n v="11087.39"/>
    <x v="0"/>
    <x v="0"/>
  </r>
  <r>
    <x v="4"/>
    <x v="5"/>
    <n v="26631.4"/>
    <x v="0"/>
    <x v="0"/>
  </r>
  <r>
    <x v="3"/>
    <x v="5"/>
    <n v="339.67"/>
    <x v="0"/>
    <x v="0"/>
  </r>
  <r>
    <x v="2"/>
    <x v="5"/>
    <n v="4968.92"/>
    <x v="0"/>
    <x v="0"/>
  </r>
  <r>
    <x v="1"/>
    <x v="5"/>
    <n v="5771.33"/>
    <x v="0"/>
    <x v="0"/>
  </r>
  <r>
    <x v="1"/>
    <x v="6"/>
    <n v="6721.4"/>
    <x v="0"/>
    <x v="0"/>
  </r>
  <r>
    <x v="2"/>
    <x v="6"/>
    <n v="4968.92"/>
    <x v="0"/>
    <x v="0"/>
  </r>
  <r>
    <x v="3"/>
    <x v="6"/>
    <n v="339.67"/>
    <x v="0"/>
    <x v="0"/>
  </r>
  <r>
    <x v="4"/>
    <x v="6"/>
    <n v="52134.65"/>
    <x v="0"/>
    <x v="0"/>
  </r>
  <r>
    <x v="5"/>
    <x v="6"/>
    <n v="12589.02"/>
    <x v="0"/>
    <x v="0"/>
  </r>
  <r>
    <x v="6"/>
    <x v="6"/>
    <n v="826.65"/>
    <x v="0"/>
    <x v="0"/>
  </r>
  <r>
    <x v="10"/>
    <x v="6"/>
    <n v="27420.19"/>
    <x v="0"/>
    <x v="0"/>
  </r>
  <r>
    <x v="11"/>
    <x v="6"/>
    <n v="5740.47"/>
    <x v="0"/>
    <x v="0"/>
  </r>
  <r>
    <x v="7"/>
    <x v="6"/>
    <n v="1763.49"/>
    <x v="0"/>
    <x v="0"/>
  </r>
  <r>
    <x v="7"/>
    <x v="7"/>
    <n v="1901.49"/>
    <x v="0"/>
    <x v="0"/>
  </r>
  <r>
    <x v="6"/>
    <x v="7"/>
    <n v="826.65"/>
    <x v="0"/>
    <x v="0"/>
  </r>
  <r>
    <x v="5"/>
    <x v="7"/>
    <n v="14681.58"/>
    <x v="0"/>
    <x v="0"/>
  </r>
  <r>
    <x v="4"/>
    <x v="7"/>
    <n v="33677.379999999997"/>
    <x v="0"/>
    <x v="0"/>
  </r>
  <r>
    <x v="3"/>
    <x v="7"/>
    <n v="339.67"/>
    <x v="0"/>
    <x v="0"/>
  </r>
  <r>
    <x v="2"/>
    <x v="7"/>
    <n v="4968.92"/>
    <x v="0"/>
    <x v="0"/>
  </r>
  <r>
    <x v="1"/>
    <x v="7"/>
    <n v="6721.4"/>
    <x v="0"/>
    <x v="0"/>
  </r>
  <r>
    <x v="1"/>
    <x v="8"/>
    <n v="6504.58"/>
    <x v="0"/>
    <x v="0"/>
  </r>
  <r>
    <x v="2"/>
    <x v="8"/>
    <n v="4968.92"/>
    <x v="0"/>
    <x v="0"/>
  </r>
  <r>
    <x v="3"/>
    <x v="8"/>
    <n v="339.67"/>
    <x v="0"/>
    <x v="0"/>
  </r>
  <r>
    <x v="4"/>
    <x v="8"/>
    <n v="38791.82"/>
    <x v="0"/>
    <x v="0"/>
  </r>
  <r>
    <x v="5"/>
    <x v="8"/>
    <n v="13037.24"/>
    <x v="0"/>
    <x v="0"/>
  </r>
  <r>
    <x v="6"/>
    <x v="8"/>
    <n v="826.65"/>
    <x v="0"/>
    <x v="0"/>
  </r>
  <r>
    <x v="7"/>
    <x v="8"/>
    <n v="1763.49"/>
    <x v="0"/>
    <x v="0"/>
  </r>
  <r>
    <x v="7"/>
    <x v="9"/>
    <n v="1763.49"/>
    <x v="0"/>
    <x v="0"/>
  </r>
  <r>
    <x v="6"/>
    <x v="9"/>
    <n v="826.65"/>
    <x v="0"/>
    <x v="0"/>
  </r>
  <r>
    <x v="5"/>
    <x v="9"/>
    <n v="13037.24"/>
    <x v="0"/>
    <x v="0"/>
  </r>
  <r>
    <x v="4"/>
    <x v="9"/>
    <n v="33622.94"/>
    <x v="0"/>
    <x v="0"/>
  </r>
  <r>
    <x v="3"/>
    <x v="9"/>
    <n v="339.67"/>
    <x v="0"/>
    <x v="0"/>
  </r>
  <r>
    <x v="2"/>
    <x v="9"/>
    <n v="4968.92"/>
    <x v="0"/>
    <x v="0"/>
  </r>
  <r>
    <x v="1"/>
    <x v="9"/>
    <n v="6721.4"/>
    <x v="0"/>
    <x v="0"/>
  </r>
  <r>
    <x v="1"/>
    <x v="10"/>
    <n v="6504.58"/>
    <x v="0"/>
    <x v="0"/>
  </r>
  <r>
    <x v="2"/>
    <x v="10"/>
    <n v="4968.92"/>
    <x v="0"/>
    <x v="0"/>
  </r>
  <r>
    <x v="3"/>
    <x v="10"/>
    <n v="339.67"/>
    <x v="0"/>
    <x v="0"/>
  </r>
  <r>
    <x v="4"/>
    <x v="10"/>
    <n v="32979.620000000003"/>
    <x v="0"/>
    <x v="0"/>
  </r>
  <r>
    <x v="5"/>
    <x v="10"/>
    <n v="13037.24"/>
    <x v="0"/>
    <x v="0"/>
  </r>
  <r>
    <x v="6"/>
    <x v="10"/>
    <n v="826.65"/>
    <x v="0"/>
    <x v="0"/>
  </r>
  <r>
    <x v="8"/>
    <x v="10"/>
    <n v="1710.95"/>
    <x v="0"/>
    <x v="0"/>
  </r>
  <r>
    <x v="7"/>
    <x v="10"/>
    <n v="1763.49"/>
    <x v="0"/>
    <x v="0"/>
  </r>
  <r>
    <x v="7"/>
    <x v="11"/>
    <n v="1763.49"/>
    <x v="0"/>
    <x v="0"/>
  </r>
  <r>
    <x v="6"/>
    <x v="11"/>
    <n v="826.65"/>
    <x v="0"/>
    <x v="0"/>
  </r>
  <r>
    <x v="5"/>
    <x v="11"/>
    <n v="12889.45"/>
    <x v="0"/>
    <x v="0"/>
  </r>
  <r>
    <x v="4"/>
    <x v="11"/>
    <n v="32768.019999999997"/>
    <x v="0"/>
    <x v="0"/>
  </r>
  <r>
    <x v="3"/>
    <x v="11"/>
    <n v="339.67"/>
    <x v="0"/>
    <x v="0"/>
  </r>
  <r>
    <x v="2"/>
    <x v="11"/>
    <n v="4968.92"/>
    <x v="0"/>
    <x v="0"/>
  </r>
  <r>
    <x v="1"/>
    <x v="11"/>
    <n v="6721.4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5412.49"/>
    <x v="0"/>
    <x v="0"/>
  </r>
  <r>
    <x v="13"/>
    <x v="1"/>
    <n v="5412.49"/>
    <x v="0"/>
    <x v="0"/>
  </r>
  <r>
    <x v="13"/>
    <x v="2"/>
    <n v="5412.49"/>
    <x v="0"/>
    <x v="0"/>
  </r>
  <r>
    <x v="13"/>
    <x v="3"/>
    <n v="6135.38"/>
    <x v="0"/>
    <x v="0"/>
  </r>
  <r>
    <x v="13"/>
    <x v="4"/>
    <n v="5593.21"/>
    <x v="0"/>
    <x v="0"/>
  </r>
  <r>
    <x v="13"/>
    <x v="5"/>
    <n v="5593.21"/>
    <x v="0"/>
    <x v="0"/>
  </r>
  <r>
    <x v="13"/>
    <x v="6"/>
    <n v="8050.1"/>
    <x v="0"/>
    <x v="0"/>
  </r>
  <r>
    <x v="13"/>
    <x v="7"/>
    <n v="8050.1"/>
    <x v="0"/>
    <x v="0"/>
  </r>
  <r>
    <x v="13"/>
    <x v="8"/>
    <n v="8050.1"/>
    <x v="0"/>
    <x v="0"/>
  </r>
  <r>
    <x v="13"/>
    <x v="9"/>
    <n v="8050.1"/>
    <x v="0"/>
    <x v="0"/>
  </r>
  <r>
    <x v="13"/>
    <x v="10"/>
    <n v="8466.49"/>
    <x v="0"/>
    <x v="0"/>
  </r>
  <r>
    <x v="13"/>
    <x v="11"/>
    <n v="8788.02"/>
    <x v="0"/>
    <x v="0"/>
  </r>
  <r>
    <x v="14"/>
    <x v="0"/>
    <n v="70939.72"/>
    <x v="0"/>
    <x v="0"/>
  </r>
  <r>
    <x v="14"/>
    <x v="1"/>
    <n v="67570.13"/>
    <x v="0"/>
    <x v="0"/>
  </r>
  <r>
    <x v="14"/>
    <x v="2"/>
    <n v="70088.06"/>
    <x v="0"/>
    <x v="0"/>
  </r>
  <r>
    <x v="14"/>
    <x v="3"/>
    <n v="69005.539999999994"/>
    <x v="0"/>
    <x v="0"/>
  </r>
  <r>
    <x v="14"/>
    <x v="4"/>
    <n v="65603.28"/>
    <x v="0"/>
    <x v="0"/>
  </r>
  <r>
    <x v="14"/>
    <x v="5"/>
    <n v="61172.06"/>
    <x v="0"/>
    <x v="0"/>
  </r>
  <r>
    <x v="14"/>
    <x v="6"/>
    <n v="120554.56"/>
    <x v="0"/>
    <x v="0"/>
  </r>
  <r>
    <x v="14"/>
    <x v="7"/>
    <n v="71167.19"/>
    <x v="0"/>
    <x v="0"/>
  </r>
  <r>
    <x v="14"/>
    <x v="8"/>
    <n v="74282.47"/>
    <x v="0"/>
    <x v="0"/>
  </r>
  <r>
    <x v="14"/>
    <x v="9"/>
    <n v="69330.41"/>
    <x v="0"/>
    <x v="0"/>
  </r>
  <r>
    <x v="14"/>
    <x v="10"/>
    <n v="70597.61"/>
    <x v="0"/>
    <x v="0"/>
  </r>
  <r>
    <x v="14"/>
    <x v="11"/>
    <n v="69065.62"/>
    <x v="0"/>
    <x v="0"/>
  </r>
  <r>
    <x v="15"/>
    <x v="0"/>
    <n v="569.98"/>
    <x v="0"/>
    <x v="0"/>
  </r>
  <r>
    <x v="15"/>
    <x v="1"/>
    <n v="569.98"/>
    <x v="0"/>
    <x v="0"/>
  </r>
  <r>
    <x v="15"/>
    <x v="2"/>
    <n v="569.98"/>
    <x v="0"/>
    <x v="0"/>
  </r>
  <r>
    <x v="15"/>
    <x v="3"/>
    <n v="569.98"/>
    <x v="0"/>
    <x v="0"/>
  </r>
  <r>
    <x v="15"/>
    <x v="4"/>
    <n v="569.98"/>
    <x v="0"/>
    <x v="0"/>
  </r>
  <r>
    <x v="15"/>
    <x v="5"/>
    <n v="569.98"/>
    <x v="0"/>
    <x v="0"/>
  </r>
  <r>
    <x v="15"/>
    <x v="6"/>
    <n v="419.98"/>
    <x v="0"/>
    <x v="0"/>
  </r>
  <r>
    <x v="15"/>
    <x v="7"/>
    <n v="-1830.02"/>
    <x v="0"/>
    <x v="0"/>
  </r>
  <r>
    <x v="15"/>
    <x v="8"/>
    <n v="419.98"/>
    <x v="0"/>
    <x v="0"/>
  </r>
  <r>
    <x v="15"/>
    <x v="9"/>
    <n v="419.98"/>
    <x v="0"/>
    <x v="0"/>
  </r>
  <r>
    <x v="15"/>
    <x v="10"/>
    <n v="419.98"/>
    <x v="0"/>
    <x v="0"/>
  </r>
  <r>
    <x v="15"/>
    <x v="11"/>
    <n v="419.98"/>
    <x v="0"/>
    <x v="0"/>
  </r>
  <r>
    <x v="16"/>
    <x v="0"/>
    <n v="12540.63"/>
    <x v="0"/>
    <x v="0"/>
  </r>
  <r>
    <x v="16"/>
    <x v="1"/>
    <n v="12540.63"/>
    <x v="0"/>
    <x v="0"/>
  </r>
  <r>
    <x v="16"/>
    <x v="2"/>
    <n v="12540.63"/>
    <x v="0"/>
    <x v="0"/>
  </r>
  <r>
    <x v="16"/>
    <x v="3"/>
    <n v="23065.59"/>
    <x v="0"/>
    <x v="0"/>
  </r>
  <r>
    <x v="16"/>
    <x v="4"/>
    <n v="15171.87"/>
    <x v="0"/>
    <x v="0"/>
  </r>
  <r>
    <x v="16"/>
    <x v="5"/>
    <n v="15171.87"/>
    <x v="0"/>
    <x v="0"/>
  </r>
  <r>
    <x v="16"/>
    <x v="6"/>
    <n v="15383.09"/>
    <x v="0"/>
    <x v="0"/>
  </r>
  <r>
    <x v="16"/>
    <x v="7"/>
    <n v="15383.09"/>
    <x v="0"/>
    <x v="0"/>
  </r>
  <r>
    <x v="16"/>
    <x v="8"/>
    <n v="15383.09"/>
    <x v="0"/>
    <x v="0"/>
  </r>
  <r>
    <x v="16"/>
    <x v="9"/>
    <n v="15383.09"/>
    <x v="0"/>
    <x v="0"/>
  </r>
  <r>
    <x v="16"/>
    <x v="10"/>
    <n v="19606.2"/>
    <x v="0"/>
    <x v="0"/>
  </r>
  <r>
    <x v="16"/>
    <x v="11"/>
    <n v="19606.2"/>
    <x v="0"/>
    <x v="0"/>
  </r>
  <r>
    <x v="17"/>
    <x v="0"/>
    <n v="0"/>
    <x v="0"/>
    <x v="0"/>
  </r>
  <r>
    <x v="17"/>
    <x v="1"/>
    <n v="0"/>
    <x v="0"/>
    <x v="0"/>
  </r>
  <r>
    <x v="17"/>
    <x v="2"/>
    <n v="0"/>
    <x v="0"/>
    <x v="0"/>
  </r>
  <r>
    <x v="17"/>
    <x v="3"/>
    <n v="0"/>
    <x v="0"/>
    <x v="0"/>
  </r>
  <r>
    <x v="17"/>
    <x v="4"/>
    <n v="0"/>
    <x v="0"/>
    <x v="0"/>
  </r>
  <r>
    <x v="17"/>
    <x v="5"/>
    <n v="0"/>
    <x v="0"/>
    <x v="0"/>
  </r>
  <r>
    <x v="17"/>
    <x v="6"/>
    <n v="0"/>
    <x v="0"/>
    <x v="0"/>
  </r>
  <r>
    <x v="17"/>
    <x v="7"/>
    <n v="0"/>
    <x v="0"/>
    <x v="0"/>
  </r>
  <r>
    <x v="17"/>
    <x v="8"/>
    <n v="0"/>
    <x v="0"/>
    <x v="0"/>
  </r>
  <r>
    <x v="17"/>
    <x v="9"/>
    <n v="0"/>
    <x v="0"/>
    <x v="0"/>
  </r>
  <r>
    <x v="17"/>
    <x v="10"/>
    <n v="0"/>
    <x v="0"/>
    <x v="0"/>
  </r>
  <r>
    <x v="17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5" firstHeaderRow="1" firstDataRow="2" firstDataCol="1" rowPageCount="2" colPageCount="1"/>
  <pivotFields count="5">
    <pivotField axis="axisRow" compact="0" outline="0" subtotalTop="0" showAll="0" includeNewItemsInFilter="1" defaultSubtotal="0">
      <items count="18">
        <item x="0"/>
        <item x="16"/>
        <item x="15"/>
        <item x="12"/>
        <item x="1"/>
        <item x="2"/>
        <item x="3"/>
        <item x="9"/>
        <item x="8"/>
        <item x="4"/>
        <item x="10"/>
        <item x="5"/>
        <item x="11"/>
        <item x="6"/>
        <item x="17"/>
        <item x="7"/>
        <item x="13"/>
        <item x="14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8" width="12" bestFit="1" customWidth="1"/>
    <col min="9" max="9" width="12.85546875" bestFit="1" customWidth="1"/>
    <col min="10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42</v>
      </c>
    </row>
    <row r="6" spans="1:15">
      <c r="B6" s="20" t="s">
        <v>43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44</v>
      </c>
    </row>
    <row r="8" spans="1:15" s="3" customFormat="1">
      <c r="B8" s="37" t="s">
        <v>10</v>
      </c>
      <c r="C8" s="33">
        <v>66263.7</v>
      </c>
      <c r="D8" s="34">
        <v>66263.7</v>
      </c>
      <c r="E8" s="34">
        <v>66263.7</v>
      </c>
      <c r="F8" s="34">
        <v>66263.7</v>
      </c>
      <c r="G8" s="34">
        <v>66263.7</v>
      </c>
      <c r="H8" s="34">
        <v>66263.7</v>
      </c>
      <c r="I8" s="34">
        <v>66263.7</v>
      </c>
      <c r="J8" s="34">
        <v>66263.7</v>
      </c>
      <c r="K8" s="34">
        <v>66263.7</v>
      </c>
      <c r="L8" s="34">
        <v>66263.7</v>
      </c>
      <c r="M8" s="34">
        <v>66263.7</v>
      </c>
      <c r="N8" s="34">
        <v>69524.740000000005</v>
      </c>
      <c r="O8" s="22">
        <v>798425.43999999983</v>
      </c>
    </row>
    <row r="9" spans="1:15" s="3" customFormat="1">
      <c r="B9" s="38" t="s">
        <v>40</v>
      </c>
      <c r="C9" s="35">
        <v>12540.63</v>
      </c>
      <c r="D9" s="36">
        <v>12540.63</v>
      </c>
      <c r="E9" s="36">
        <v>12540.63</v>
      </c>
      <c r="F9" s="36">
        <v>23065.59</v>
      </c>
      <c r="G9" s="36">
        <v>15171.87</v>
      </c>
      <c r="H9" s="36">
        <v>15171.87</v>
      </c>
      <c r="I9" s="36">
        <v>15383.09</v>
      </c>
      <c r="J9" s="36">
        <v>15383.09</v>
      </c>
      <c r="K9" s="36">
        <v>15383.09</v>
      </c>
      <c r="L9" s="36">
        <v>15383.09</v>
      </c>
      <c r="M9" s="36">
        <v>19606.2</v>
      </c>
      <c r="N9" s="36">
        <v>19606.2</v>
      </c>
      <c r="O9" s="23">
        <v>191775.98</v>
      </c>
    </row>
    <row r="10" spans="1:15" s="3" customFormat="1">
      <c r="B10" s="38" t="s">
        <v>39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-1830.02</v>
      </c>
      <c r="K10" s="36">
        <v>419.98</v>
      </c>
      <c r="L10" s="36">
        <v>419.98</v>
      </c>
      <c r="M10" s="36">
        <v>419.98</v>
      </c>
      <c r="N10" s="36">
        <v>419.98</v>
      </c>
      <c r="O10" s="23">
        <v>3689.76</v>
      </c>
    </row>
    <row r="11" spans="1:15" s="3" customFormat="1">
      <c r="B11" s="38" t="s">
        <v>36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5963.69</v>
      </c>
      <c r="D12" s="17">
        <v>5386.58</v>
      </c>
      <c r="E12" s="17"/>
      <c r="F12" s="17">
        <v>11735.02</v>
      </c>
      <c r="G12" s="17">
        <v>5963.69</v>
      </c>
      <c r="H12" s="17">
        <v>5771.33</v>
      </c>
      <c r="I12" s="17">
        <v>6721.4</v>
      </c>
      <c r="J12" s="17">
        <v>6721.4</v>
      </c>
      <c r="K12" s="17">
        <v>6504.58</v>
      </c>
      <c r="L12" s="17">
        <v>6721.4</v>
      </c>
      <c r="M12" s="17">
        <v>6504.58</v>
      </c>
      <c r="N12" s="17">
        <v>6721.4</v>
      </c>
      <c r="O12" s="14">
        <v>74715.069999999992</v>
      </c>
    </row>
    <row r="13" spans="1:15">
      <c r="B13" s="24" t="s">
        <v>26</v>
      </c>
      <c r="C13" s="16">
        <v>4968.92</v>
      </c>
      <c r="D13" s="17">
        <v>4968.92</v>
      </c>
      <c r="E13" s="17">
        <v>4968.92</v>
      </c>
      <c r="F13" s="17">
        <v>4637.66</v>
      </c>
      <c r="G13" s="17">
        <v>4968.92</v>
      </c>
      <c r="H13" s="17">
        <v>4968.92</v>
      </c>
      <c r="I13" s="17">
        <v>4968.92</v>
      </c>
      <c r="J13" s="17">
        <v>4968.92</v>
      </c>
      <c r="K13" s="17">
        <v>4968.92</v>
      </c>
      <c r="L13" s="17">
        <v>4968.92</v>
      </c>
      <c r="M13" s="17">
        <v>4968.92</v>
      </c>
      <c r="N13" s="17">
        <v>4968.92</v>
      </c>
      <c r="O13" s="14">
        <v>59295.779999999984</v>
      </c>
    </row>
    <row r="14" spans="1:15">
      <c r="B14" s="24" t="s">
        <v>27</v>
      </c>
      <c r="C14" s="16">
        <v>339.43</v>
      </c>
      <c r="D14" s="17">
        <v>339.43</v>
      </c>
      <c r="E14" s="17">
        <v>339.67</v>
      </c>
      <c r="F14" s="17">
        <v>339.67</v>
      </c>
      <c r="G14" s="17">
        <v>339.67</v>
      </c>
      <c r="H14" s="17">
        <v>339.67</v>
      </c>
      <c r="I14" s="17">
        <v>339.67</v>
      </c>
      <c r="J14" s="17">
        <v>339.67</v>
      </c>
      <c r="K14" s="17">
        <v>339.67</v>
      </c>
      <c r="L14" s="17">
        <v>339.67</v>
      </c>
      <c r="M14" s="17">
        <v>339.67</v>
      </c>
      <c r="N14" s="17">
        <v>339.67</v>
      </c>
      <c r="O14" s="14">
        <v>4075.5600000000004</v>
      </c>
    </row>
    <row r="15" spans="1:15" ht="25.5">
      <c r="B15" s="24" t="s">
        <v>33</v>
      </c>
      <c r="C15" s="16"/>
      <c r="D15" s="17"/>
      <c r="E15" s="17"/>
      <c r="F15" s="17"/>
      <c r="G15" s="17"/>
      <c r="H15" s="17">
        <v>4190</v>
      </c>
      <c r="I15" s="17"/>
      <c r="J15" s="17"/>
      <c r="K15" s="17"/>
      <c r="L15" s="17"/>
      <c r="M15" s="17"/>
      <c r="N15" s="17"/>
      <c r="O15" s="14">
        <v>4190</v>
      </c>
    </row>
    <row r="16" spans="1:15" ht="25.5">
      <c r="B16" s="24" t="s">
        <v>32</v>
      </c>
      <c r="C16" s="16"/>
      <c r="D16" s="17"/>
      <c r="E16" s="17"/>
      <c r="F16" s="17"/>
      <c r="G16" s="17">
        <v>1710.96</v>
      </c>
      <c r="H16" s="17"/>
      <c r="I16" s="17"/>
      <c r="J16" s="17"/>
      <c r="K16" s="17"/>
      <c r="L16" s="17"/>
      <c r="M16" s="17">
        <v>1710.95</v>
      </c>
      <c r="N16" s="17"/>
      <c r="O16" s="14">
        <v>3421.91</v>
      </c>
    </row>
    <row r="17" spans="2:15">
      <c r="B17" s="24" t="s">
        <v>28</v>
      </c>
      <c r="C17" s="16">
        <v>38680</v>
      </c>
      <c r="D17" s="17">
        <v>35887.519999999997</v>
      </c>
      <c r="E17" s="17">
        <v>43791.79</v>
      </c>
      <c r="F17" s="17">
        <v>30585.31</v>
      </c>
      <c r="G17" s="17">
        <v>31474.48</v>
      </c>
      <c r="H17" s="17">
        <v>26631.4</v>
      </c>
      <c r="I17" s="17">
        <v>52134.65</v>
      </c>
      <c r="J17" s="17">
        <v>33677.379999999997</v>
      </c>
      <c r="K17" s="17">
        <v>38791.82</v>
      </c>
      <c r="L17" s="17">
        <v>33622.94</v>
      </c>
      <c r="M17" s="17">
        <v>32979.620000000003</v>
      </c>
      <c r="N17" s="17">
        <v>32768.019999999997</v>
      </c>
      <c r="O17" s="14">
        <v>431024.93</v>
      </c>
    </row>
    <row r="18" spans="2:15">
      <c r="B18" s="24" t="s">
        <v>34</v>
      </c>
      <c r="C18" s="16"/>
      <c r="D18" s="17"/>
      <c r="E18" s="17"/>
      <c r="F18" s="17"/>
      <c r="G18" s="17"/>
      <c r="H18" s="17"/>
      <c r="I18" s="17">
        <v>27420.19</v>
      </c>
      <c r="J18" s="17"/>
      <c r="K18" s="17"/>
      <c r="L18" s="17"/>
      <c r="M18" s="17"/>
      <c r="N18" s="17"/>
      <c r="O18" s="14">
        <v>27420.19</v>
      </c>
    </row>
    <row r="19" spans="2:15">
      <c r="B19" s="24" t="s">
        <v>29</v>
      </c>
      <c r="C19" s="16">
        <v>12985.05</v>
      </c>
      <c r="D19" s="17">
        <v>12985.05</v>
      </c>
      <c r="E19" s="17">
        <v>12985.05</v>
      </c>
      <c r="F19" s="17">
        <v>12982.36</v>
      </c>
      <c r="G19" s="17">
        <v>12962.21</v>
      </c>
      <c r="H19" s="17">
        <v>11087.39</v>
      </c>
      <c r="I19" s="17">
        <v>12589.02</v>
      </c>
      <c r="J19" s="17">
        <v>14681.58</v>
      </c>
      <c r="K19" s="17">
        <v>13037.24</v>
      </c>
      <c r="L19" s="17">
        <v>13037.24</v>
      </c>
      <c r="M19" s="17">
        <v>13037.24</v>
      </c>
      <c r="N19" s="17">
        <v>12889.45</v>
      </c>
      <c r="O19" s="14">
        <v>155258.88</v>
      </c>
    </row>
    <row r="20" spans="2:15">
      <c r="B20" s="24" t="s">
        <v>35</v>
      </c>
      <c r="C20" s="16"/>
      <c r="D20" s="17"/>
      <c r="E20" s="17"/>
      <c r="F20" s="17"/>
      <c r="G20" s="17"/>
      <c r="H20" s="17"/>
      <c r="I20" s="17">
        <v>5740.47</v>
      </c>
      <c r="J20" s="17"/>
      <c r="K20" s="17"/>
      <c r="L20" s="17"/>
      <c r="M20" s="17"/>
      <c r="N20" s="17"/>
      <c r="O20" s="14">
        <v>5740.47</v>
      </c>
    </row>
    <row r="21" spans="2:15" ht="25.5">
      <c r="B21" s="24" t="s">
        <v>30</v>
      </c>
      <c r="C21" s="16">
        <v>826.65</v>
      </c>
      <c r="D21" s="17">
        <v>826.65</v>
      </c>
      <c r="E21" s="17">
        <v>826.65</v>
      </c>
      <c r="F21" s="17">
        <v>826.65</v>
      </c>
      <c r="G21" s="17">
        <v>826.65</v>
      </c>
      <c r="H21" s="17">
        <v>826.65</v>
      </c>
      <c r="I21" s="17">
        <v>826.65</v>
      </c>
      <c r="J21" s="17">
        <v>826.65</v>
      </c>
      <c r="K21" s="17">
        <v>826.65</v>
      </c>
      <c r="L21" s="17">
        <v>826.65</v>
      </c>
      <c r="M21" s="17">
        <v>826.65</v>
      </c>
      <c r="N21" s="17">
        <v>826.65</v>
      </c>
      <c r="O21" s="14">
        <v>9919.7999999999975</v>
      </c>
    </row>
    <row r="22" spans="2:15">
      <c r="B22" s="24" t="s">
        <v>41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4">
        <v>0</v>
      </c>
    </row>
    <row r="23" spans="2:15">
      <c r="B23" s="24" t="s">
        <v>31</v>
      </c>
      <c r="C23" s="16">
        <v>1763.49</v>
      </c>
      <c r="D23" s="17">
        <v>1763.49</v>
      </c>
      <c r="E23" s="17">
        <v>1763.49</v>
      </c>
      <c r="F23" s="17">
        <v>1763.49</v>
      </c>
      <c r="G23" s="17">
        <v>1763.49</v>
      </c>
      <c r="H23" s="17">
        <v>1763.49</v>
      </c>
      <c r="I23" s="17">
        <v>1763.49</v>
      </c>
      <c r="J23" s="17">
        <v>1901.49</v>
      </c>
      <c r="K23" s="17">
        <v>1763.49</v>
      </c>
      <c r="L23" s="17">
        <v>1763.49</v>
      </c>
      <c r="M23" s="17">
        <v>1763.49</v>
      </c>
      <c r="N23" s="17">
        <v>1763.49</v>
      </c>
      <c r="O23" s="14">
        <v>21299.880000000005</v>
      </c>
    </row>
    <row r="24" spans="2:15">
      <c r="B24" s="24" t="s">
        <v>37</v>
      </c>
      <c r="C24" s="16">
        <v>5412.49</v>
      </c>
      <c r="D24" s="17">
        <v>5412.49</v>
      </c>
      <c r="E24" s="17">
        <v>5412.49</v>
      </c>
      <c r="F24" s="17">
        <v>6135.38</v>
      </c>
      <c r="G24" s="17">
        <v>5593.21</v>
      </c>
      <c r="H24" s="17">
        <v>5593.21</v>
      </c>
      <c r="I24" s="17">
        <v>8050.1</v>
      </c>
      <c r="J24" s="17">
        <v>8050.1</v>
      </c>
      <c r="K24" s="17">
        <v>8050.1</v>
      </c>
      <c r="L24" s="17">
        <v>8050.1</v>
      </c>
      <c r="M24" s="17">
        <v>8466.49</v>
      </c>
      <c r="N24" s="17">
        <v>8788.02</v>
      </c>
      <c r="O24" s="14">
        <v>83014.180000000008</v>
      </c>
    </row>
    <row r="25" spans="2:15">
      <c r="B25" s="25" t="s">
        <v>38</v>
      </c>
      <c r="C25" s="18">
        <v>70939.72</v>
      </c>
      <c r="D25" s="19">
        <v>67570.13</v>
      </c>
      <c r="E25" s="19">
        <v>70088.06</v>
      </c>
      <c r="F25" s="19">
        <v>69005.539999999994</v>
      </c>
      <c r="G25" s="19">
        <v>65603.28</v>
      </c>
      <c r="H25" s="19">
        <v>61172.06</v>
      </c>
      <c r="I25" s="19">
        <v>120554.56</v>
      </c>
      <c r="J25" s="19">
        <v>71167.19</v>
      </c>
      <c r="K25" s="19">
        <v>74282.47</v>
      </c>
      <c r="L25" s="19">
        <v>69330.41</v>
      </c>
      <c r="M25" s="19">
        <v>70597.61</v>
      </c>
      <c r="N25" s="19">
        <v>69065.62</v>
      </c>
      <c r="O25" s="15">
        <v>879376.65</v>
      </c>
    </row>
    <row r="26" spans="2:15">
      <c r="B26" s="26"/>
      <c r="I26" s="29" t="s">
        <v>45</v>
      </c>
      <c r="J26" s="29"/>
      <c r="K26" s="29"/>
      <c r="L26" s="29"/>
      <c r="M26" s="29"/>
      <c r="N26" s="29"/>
      <c r="O26">
        <v>993891.17999999982</v>
      </c>
    </row>
    <row r="27" spans="2:15">
      <c r="B27" s="26"/>
      <c r="I27" s="30" t="s">
        <v>46</v>
      </c>
      <c r="J27" s="30"/>
      <c r="K27" s="30"/>
      <c r="L27" s="30"/>
      <c r="M27" s="30"/>
      <c r="N27" s="30"/>
      <c r="O27">
        <v>114514.5299999998</v>
      </c>
    </row>
    <row r="28" spans="2:15">
      <c r="B28" s="26"/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Query3_DEBTN</f>
        <v>564144.75</v>
      </c>
    </row>
    <row r="30" spans="2:15">
      <c r="B30" s="26"/>
      <c r="I30" s="30" t="s">
        <v>48</v>
      </c>
      <c r="J30" s="30"/>
      <c r="K30" s="30"/>
      <c r="L30" s="30"/>
      <c r="M30" s="30"/>
      <c r="N30" s="30"/>
      <c r="O30">
        <f>Query3_DEBTA</f>
        <v>413896.27</v>
      </c>
    </row>
    <row r="31" spans="2:15">
      <c r="B31" s="26"/>
    </row>
    <row r="32" spans="2:15">
      <c r="B32" s="26"/>
      <c r="C32" t="s">
        <v>49</v>
      </c>
      <c r="H32" s="28" t="s">
        <v>50</v>
      </c>
      <c r="I32" s="28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2:I32"/>
    <mergeCell ref="B2:I2"/>
    <mergeCell ref="B1:I1"/>
    <mergeCell ref="I26:N26"/>
    <mergeCell ref="I27:N27"/>
    <mergeCell ref="I29:N29"/>
    <mergeCell ref="I30:N30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75"/>
  <sheetViews>
    <sheetView workbookViewId="0">
      <selection sqref="A1:F17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28515625" bestFit="1" customWidth="1"/>
  </cols>
  <sheetData>
    <row r="1" spans="1:6">
      <c r="B1">
        <v>564144.75</v>
      </c>
    </row>
    <row r="2" spans="1:6">
      <c r="B2">
        <v>413896.27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66263.7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66263.7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66263.7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66263.7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66263.7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66263.7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66263.7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66263.7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66263.7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66263.7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66263.7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69524.740000000005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5963.69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4968.92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339.43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38680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12985.05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826.65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1763.49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1763.49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826.65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12985.05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35887.519999999997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339.43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4968.92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5386.58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4968.92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339.67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43791.79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12985.05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15</v>
      </c>
      <c r="D34" s="1">
        <v>826.65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15</v>
      </c>
      <c r="D35" s="1">
        <v>1763.49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1763.49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826.65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16</v>
      </c>
      <c r="D38" s="1">
        <v>12982.36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16</v>
      </c>
      <c r="D39" s="1">
        <v>30585.31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16</v>
      </c>
      <c r="D40" s="1">
        <v>339.67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16</v>
      </c>
      <c r="D41" s="1">
        <v>4637.66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16</v>
      </c>
      <c r="D42" s="1">
        <v>11735.02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17</v>
      </c>
      <c r="D43" s="1">
        <v>5963.69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17</v>
      </c>
      <c r="D44" s="1">
        <v>4968.92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17</v>
      </c>
      <c r="D45" s="1">
        <v>339.67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17</v>
      </c>
      <c r="D46" s="1">
        <v>31474.48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17</v>
      </c>
      <c r="D47" s="1">
        <v>12962.21</v>
      </c>
      <c r="E47" s="1" t="s">
        <v>12</v>
      </c>
      <c r="F47" s="1" t="s">
        <v>13</v>
      </c>
    </row>
    <row r="48" spans="1:6" ht="12.75" customHeight="1">
      <c r="A48" s="1"/>
      <c r="B48" s="1" t="s">
        <v>30</v>
      </c>
      <c r="C48" s="2" t="s">
        <v>17</v>
      </c>
      <c r="D48" s="1">
        <v>826.65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17</v>
      </c>
      <c r="D49" s="1">
        <v>1710.96</v>
      </c>
      <c r="E49" s="1" t="s">
        <v>12</v>
      </c>
      <c r="F49" s="1" t="s">
        <v>13</v>
      </c>
    </row>
    <row r="50" spans="1:6" ht="12.75" customHeight="1">
      <c r="A50" s="1"/>
      <c r="B50" s="1" t="s">
        <v>31</v>
      </c>
      <c r="C50" s="2" t="s">
        <v>17</v>
      </c>
      <c r="D50" s="1">
        <v>1763.49</v>
      </c>
      <c r="E50" s="1" t="s">
        <v>12</v>
      </c>
      <c r="F50" s="1" t="s">
        <v>13</v>
      </c>
    </row>
    <row r="51" spans="1:6" ht="12.75" customHeight="1">
      <c r="A51" s="1"/>
      <c r="B51" s="1" t="s">
        <v>31</v>
      </c>
      <c r="C51" s="2" t="s">
        <v>18</v>
      </c>
      <c r="D51" s="1">
        <v>1763.49</v>
      </c>
      <c r="E51" s="1" t="s">
        <v>12</v>
      </c>
      <c r="F51" s="1" t="s">
        <v>13</v>
      </c>
    </row>
    <row r="52" spans="1:6" ht="12.75" customHeight="1">
      <c r="A52" s="1"/>
      <c r="B52" s="1" t="s">
        <v>33</v>
      </c>
      <c r="C52" s="2" t="s">
        <v>18</v>
      </c>
      <c r="D52" s="1">
        <v>4190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18</v>
      </c>
      <c r="D53" s="1">
        <v>826.65</v>
      </c>
      <c r="E53" s="1" t="s">
        <v>12</v>
      </c>
      <c r="F53" s="1" t="s">
        <v>13</v>
      </c>
    </row>
    <row r="54" spans="1:6" ht="12.75" customHeight="1">
      <c r="A54" s="1"/>
      <c r="B54" s="1" t="s">
        <v>29</v>
      </c>
      <c r="C54" s="2" t="s">
        <v>18</v>
      </c>
      <c r="D54" s="1">
        <v>11087.39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18</v>
      </c>
      <c r="D55" s="1">
        <v>26631.4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18</v>
      </c>
      <c r="D56" s="1">
        <v>339.67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18</v>
      </c>
      <c r="D57" s="1">
        <v>4968.92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18</v>
      </c>
      <c r="D58" s="1">
        <v>5771.33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19</v>
      </c>
      <c r="D59" s="1">
        <v>6721.4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19</v>
      </c>
      <c r="D60" s="1">
        <v>4968.92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19</v>
      </c>
      <c r="D61" s="1">
        <v>339.67</v>
      </c>
      <c r="E61" s="1" t="s">
        <v>12</v>
      </c>
      <c r="F61" s="1" t="s">
        <v>13</v>
      </c>
    </row>
    <row r="62" spans="1:6" ht="12.75" customHeight="1">
      <c r="A62" s="1"/>
      <c r="B62" s="1" t="s">
        <v>28</v>
      </c>
      <c r="C62" s="2" t="s">
        <v>19</v>
      </c>
      <c r="D62" s="1">
        <v>52134.65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19</v>
      </c>
      <c r="D63" s="1">
        <v>12589.02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19</v>
      </c>
      <c r="D64" s="1">
        <v>826.65</v>
      </c>
      <c r="E64" s="1" t="s">
        <v>12</v>
      </c>
      <c r="F64" s="1" t="s">
        <v>13</v>
      </c>
    </row>
    <row r="65" spans="1:6" ht="12.75" customHeight="1">
      <c r="A65" s="1"/>
      <c r="B65" s="1" t="s">
        <v>34</v>
      </c>
      <c r="C65" s="2" t="s">
        <v>19</v>
      </c>
      <c r="D65" s="1">
        <v>27420.19</v>
      </c>
      <c r="E65" s="1" t="s">
        <v>12</v>
      </c>
      <c r="F65" s="1" t="s">
        <v>13</v>
      </c>
    </row>
    <row r="66" spans="1:6" ht="12.75" customHeight="1">
      <c r="A66" s="1"/>
      <c r="B66" s="1" t="s">
        <v>35</v>
      </c>
      <c r="C66" s="2" t="s">
        <v>19</v>
      </c>
      <c r="D66" s="1">
        <v>5740.47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19</v>
      </c>
      <c r="D67" s="1">
        <v>1763.49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20</v>
      </c>
      <c r="D68" s="1">
        <v>1901.49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20</v>
      </c>
      <c r="D69" s="1">
        <v>826.65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20</v>
      </c>
      <c r="D70" s="1">
        <v>14681.58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20</v>
      </c>
      <c r="D71" s="1">
        <v>33677.379999999997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20</v>
      </c>
      <c r="D72" s="1">
        <v>339.67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20</v>
      </c>
      <c r="D73" s="1">
        <v>4968.92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20</v>
      </c>
      <c r="D74" s="1">
        <v>6721.4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21</v>
      </c>
      <c r="D75" s="1">
        <v>6504.58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21</v>
      </c>
      <c r="D76" s="1">
        <v>4968.92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21</v>
      </c>
      <c r="D77" s="1">
        <v>339.67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21</v>
      </c>
      <c r="D78" s="1">
        <v>38791.82</v>
      </c>
      <c r="E78" s="1" t="s">
        <v>12</v>
      </c>
      <c r="F78" s="1" t="s">
        <v>13</v>
      </c>
    </row>
    <row r="79" spans="1:6" ht="12.75" customHeight="1">
      <c r="A79" s="1"/>
      <c r="B79" s="1" t="s">
        <v>29</v>
      </c>
      <c r="C79" s="2" t="s">
        <v>21</v>
      </c>
      <c r="D79" s="1">
        <v>13037.24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21</v>
      </c>
      <c r="D80" s="1">
        <v>826.65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21</v>
      </c>
      <c r="D81" s="1">
        <v>1763.49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22</v>
      </c>
      <c r="D82" s="1">
        <v>1763.49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22</v>
      </c>
      <c r="D83" s="1">
        <v>826.65</v>
      </c>
      <c r="E83" s="1" t="s">
        <v>12</v>
      </c>
      <c r="F83" s="1" t="s">
        <v>13</v>
      </c>
    </row>
    <row r="84" spans="1:6" ht="12.75" customHeight="1">
      <c r="A84" s="1"/>
      <c r="B84" s="1" t="s">
        <v>29</v>
      </c>
      <c r="C84" s="2" t="s">
        <v>22</v>
      </c>
      <c r="D84" s="1">
        <v>13037.24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22</v>
      </c>
      <c r="D85" s="1">
        <v>33622.94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22</v>
      </c>
      <c r="D86" s="1">
        <v>339.67</v>
      </c>
      <c r="E86" s="1" t="s">
        <v>12</v>
      </c>
      <c r="F86" s="1" t="s">
        <v>13</v>
      </c>
    </row>
    <row r="87" spans="1:6" ht="12.75" customHeight="1">
      <c r="A87" s="1"/>
      <c r="B87" s="1" t="s">
        <v>26</v>
      </c>
      <c r="C87" s="2" t="s">
        <v>22</v>
      </c>
      <c r="D87" s="1">
        <v>4968.92</v>
      </c>
      <c r="E87" s="1" t="s">
        <v>12</v>
      </c>
      <c r="F87" s="1" t="s">
        <v>13</v>
      </c>
    </row>
    <row r="88" spans="1:6" ht="12.75" customHeight="1">
      <c r="A88" s="1"/>
      <c r="B88" s="1" t="s">
        <v>25</v>
      </c>
      <c r="C88" s="2" t="s">
        <v>22</v>
      </c>
      <c r="D88" s="1">
        <v>6721.4</v>
      </c>
      <c r="E88" s="1" t="s">
        <v>12</v>
      </c>
      <c r="F88" s="1" t="s">
        <v>13</v>
      </c>
    </row>
    <row r="89" spans="1:6" ht="12.75" customHeight="1">
      <c r="A89" s="1"/>
      <c r="B89" s="1" t="s">
        <v>25</v>
      </c>
      <c r="C89" s="2" t="s">
        <v>23</v>
      </c>
      <c r="D89" s="1">
        <v>6504.58</v>
      </c>
      <c r="E89" s="1" t="s">
        <v>12</v>
      </c>
      <c r="F89" s="1" t="s">
        <v>13</v>
      </c>
    </row>
    <row r="90" spans="1:6" ht="12.75" customHeight="1">
      <c r="A90" s="1"/>
      <c r="B90" s="1" t="s">
        <v>26</v>
      </c>
      <c r="C90" s="2" t="s">
        <v>23</v>
      </c>
      <c r="D90" s="1">
        <v>4968.92</v>
      </c>
      <c r="E90" s="1" t="s">
        <v>12</v>
      </c>
      <c r="F90" s="1" t="s">
        <v>13</v>
      </c>
    </row>
    <row r="91" spans="1:6" ht="12.75" customHeight="1">
      <c r="A91" s="1"/>
      <c r="B91" s="1" t="s">
        <v>27</v>
      </c>
      <c r="C91" s="2" t="s">
        <v>23</v>
      </c>
      <c r="D91" s="1">
        <v>339.67</v>
      </c>
      <c r="E91" s="1" t="s">
        <v>12</v>
      </c>
      <c r="F91" s="1" t="s">
        <v>13</v>
      </c>
    </row>
    <row r="92" spans="1:6" ht="12.75" customHeight="1">
      <c r="A92" s="1"/>
      <c r="B92" s="1" t="s">
        <v>28</v>
      </c>
      <c r="C92" s="2" t="s">
        <v>23</v>
      </c>
      <c r="D92" s="1">
        <v>32979.620000000003</v>
      </c>
      <c r="E92" s="1" t="s">
        <v>12</v>
      </c>
      <c r="F92" s="1" t="s">
        <v>13</v>
      </c>
    </row>
    <row r="93" spans="1:6" ht="12.75" customHeight="1">
      <c r="A93" s="1"/>
      <c r="B93" s="1" t="s">
        <v>29</v>
      </c>
      <c r="C93" s="2" t="s">
        <v>23</v>
      </c>
      <c r="D93" s="1">
        <v>13037.24</v>
      </c>
      <c r="E93" s="1" t="s">
        <v>12</v>
      </c>
      <c r="F93" s="1" t="s">
        <v>13</v>
      </c>
    </row>
    <row r="94" spans="1:6" ht="12.75" customHeight="1">
      <c r="A94" s="1"/>
      <c r="B94" s="1" t="s">
        <v>30</v>
      </c>
      <c r="C94" s="2" t="s">
        <v>23</v>
      </c>
      <c r="D94" s="1">
        <v>826.65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23</v>
      </c>
      <c r="D95" s="1">
        <v>1710.95</v>
      </c>
      <c r="E95" s="1" t="s">
        <v>12</v>
      </c>
      <c r="F95" s="1" t="s">
        <v>13</v>
      </c>
    </row>
    <row r="96" spans="1:6" ht="12.75" customHeight="1">
      <c r="A96" s="1"/>
      <c r="B96" s="1" t="s">
        <v>31</v>
      </c>
      <c r="C96" s="2" t="s">
        <v>23</v>
      </c>
      <c r="D96" s="1">
        <v>1763.49</v>
      </c>
      <c r="E96" s="1" t="s">
        <v>12</v>
      </c>
      <c r="F96" s="1" t="s">
        <v>13</v>
      </c>
    </row>
    <row r="97" spans="1:6" ht="12.75" customHeight="1">
      <c r="A97" s="1"/>
      <c r="B97" s="1" t="s">
        <v>31</v>
      </c>
      <c r="C97" s="2" t="s">
        <v>24</v>
      </c>
      <c r="D97" s="1">
        <v>1763.49</v>
      </c>
      <c r="E97" s="1" t="s">
        <v>12</v>
      </c>
      <c r="F97" s="1" t="s">
        <v>13</v>
      </c>
    </row>
    <row r="98" spans="1:6" ht="12.75" customHeight="1">
      <c r="A98" s="1"/>
      <c r="B98" s="1" t="s">
        <v>30</v>
      </c>
      <c r="C98" s="2" t="s">
        <v>24</v>
      </c>
      <c r="D98" s="1">
        <v>826.65</v>
      </c>
      <c r="E98" s="1" t="s">
        <v>12</v>
      </c>
      <c r="F98" s="1" t="s">
        <v>13</v>
      </c>
    </row>
    <row r="99" spans="1:6" ht="12.75" customHeight="1">
      <c r="A99" s="1"/>
      <c r="B99" s="1" t="s">
        <v>29</v>
      </c>
      <c r="C99" s="2" t="s">
        <v>24</v>
      </c>
      <c r="D99" s="1">
        <v>12889.45</v>
      </c>
      <c r="E99" s="1" t="s">
        <v>12</v>
      </c>
      <c r="F99" s="1" t="s">
        <v>13</v>
      </c>
    </row>
    <row r="100" spans="1:6" ht="12.75" customHeight="1">
      <c r="A100" s="1"/>
      <c r="B100" s="1" t="s">
        <v>28</v>
      </c>
      <c r="C100" s="2" t="s">
        <v>24</v>
      </c>
      <c r="D100" s="1">
        <v>32768.019999999997</v>
      </c>
      <c r="E100" s="1" t="s">
        <v>12</v>
      </c>
      <c r="F100" s="1" t="s">
        <v>13</v>
      </c>
    </row>
    <row r="101" spans="1:6" ht="12.75" customHeight="1">
      <c r="A101" s="1"/>
      <c r="B101" s="1" t="s">
        <v>27</v>
      </c>
      <c r="C101" s="2" t="s">
        <v>24</v>
      </c>
      <c r="D101" s="1">
        <v>339.67</v>
      </c>
      <c r="E101" s="1" t="s">
        <v>12</v>
      </c>
      <c r="F101" s="1" t="s">
        <v>13</v>
      </c>
    </row>
    <row r="102" spans="1:6" ht="12.75" customHeight="1">
      <c r="A102" s="1"/>
      <c r="B102" s="1" t="s">
        <v>26</v>
      </c>
      <c r="C102" s="2" t="s">
        <v>24</v>
      </c>
      <c r="D102" s="1">
        <v>4968.92</v>
      </c>
      <c r="E102" s="1" t="s">
        <v>12</v>
      </c>
      <c r="F102" s="1" t="s">
        <v>13</v>
      </c>
    </row>
    <row r="103" spans="1:6" ht="12.75" customHeight="1">
      <c r="A103" s="1"/>
      <c r="B103" s="1" t="s">
        <v>25</v>
      </c>
      <c r="C103" s="2" t="s">
        <v>24</v>
      </c>
      <c r="D103" s="1">
        <v>6721.4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11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14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15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16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17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18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19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36</v>
      </c>
      <c r="C111" s="2" t="s">
        <v>20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21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22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23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24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11</v>
      </c>
      <c r="D116" s="1">
        <v>5412.49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14</v>
      </c>
      <c r="D117" s="1">
        <v>5412.49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15</v>
      </c>
      <c r="D118" s="1">
        <v>5412.49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16</v>
      </c>
      <c r="D119" s="1">
        <v>6135.38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17</v>
      </c>
      <c r="D120" s="1">
        <v>5593.21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18</v>
      </c>
      <c r="D121" s="1">
        <v>5593.21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19</v>
      </c>
      <c r="D122" s="1">
        <v>8050.1</v>
      </c>
      <c r="E122" s="1" t="s">
        <v>12</v>
      </c>
      <c r="F122" s="1" t="s">
        <v>13</v>
      </c>
    </row>
    <row r="123" spans="1:6" ht="12.75" customHeight="1">
      <c r="A123" s="1"/>
      <c r="B123" s="1" t="s">
        <v>37</v>
      </c>
      <c r="C123" s="2" t="s">
        <v>20</v>
      </c>
      <c r="D123" s="1">
        <v>8050.1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21</v>
      </c>
      <c r="D124" s="1">
        <v>8050.1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22</v>
      </c>
      <c r="D125" s="1">
        <v>8050.1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23</v>
      </c>
      <c r="D126" s="1">
        <v>8466.49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24</v>
      </c>
      <c r="D127" s="1">
        <v>8788.02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11</v>
      </c>
      <c r="D128" s="1">
        <v>70939.72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14</v>
      </c>
      <c r="D129" s="1">
        <v>67570.13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15</v>
      </c>
      <c r="D130" s="1">
        <v>70088.06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16</v>
      </c>
      <c r="D131" s="1">
        <v>69005.539999999994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17</v>
      </c>
      <c r="D132" s="1">
        <v>65603.28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18</v>
      </c>
      <c r="D133" s="1">
        <v>61172.06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19</v>
      </c>
      <c r="D134" s="1">
        <v>120554.56</v>
      </c>
      <c r="E134" s="1" t="s">
        <v>12</v>
      </c>
      <c r="F134" s="1" t="s">
        <v>13</v>
      </c>
    </row>
    <row r="135" spans="1:6" ht="12.75" customHeight="1">
      <c r="A135" s="1"/>
      <c r="B135" s="1" t="s">
        <v>38</v>
      </c>
      <c r="C135" s="2" t="s">
        <v>20</v>
      </c>
      <c r="D135" s="1">
        <v>71167.19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21</v>
      </c>
      <c r="D136" s="1">
        <v>74282.47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22</v>
      </c>
      <c r="D137" s="1">
        <v>69330.41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23</v>
      </c>
      <c r="D138" s="1">
        <v>70597.61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24</v>
      </c>
      <c r="D139" s="1">
        <v>69065.62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11</v>
      </c>
      <c r="D140" s="1">
        <v>569.98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14</v>
      </c>
      <c r="D141" s="1">
        <v>569.98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15</v>
      </c>
      <c r="D142" s="1">
        <v>569.98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16</v>
      </c>
      <c r="D143" s="1">
        <v>569.98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17</v>
      </c>
      <c r="D144" s="1">
        <v>569.98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18</v>
      </c>
      <c r="D145" s="1">
        <v>569.98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19</v>
      </c>
      <c r="D146" s="1">
        <v>419.98</v>
      </c>
      <c r="E146" s="1" t="s">
        <v>12</v>
      </c>
      <c r="F146" s="1" t="s">
        <v>13</v>
      </c>
    </row>
    <row r="147" spans="1:6" ht="12.75" customHeight="1">
      <c r="A147" s="1"/>
      <c r="B147" s="1" t="s">
        <v>39</v>
      </c>
      <c r="C147" s="2" t="s">
        <v>20</v>
      </c>
      <c r="D147" s="1">
        <v>-1830.02</v>
      </c>
      <c r="E147" s="1" t="s">
        <v>12</v>
      </c>
      <c r="F147" s="1" t="s">
        <v>13</v>
      </c>
    </row>
    <row r="148" spans="1:6" ht="12.75" customHeight="1">
      <c r="A148" s="1"/>
      <c r="B148" s="1" t="s">
        <v>39</v>
      </c>
      <c r="C148" s="2" t="s">
        <v>21</v>
      </c>
      <c r="D148" s="1">
        <v>419.98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22</v>
      </c>
      <c r="D149" s="1">
        <v>419.98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23</v>
      </c>
      <c r="D150" s="1">
        <v>419.98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24</v>
      </c>
      <c r="D151" s="1">
        <v>419.98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11</v>
      </c>
      <c r="D152" s="1">
        <v>12540.63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14</v>
      </c>
      <c r="D153" s="1">
        <v>12540.63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15</v>
      </c>
      <c r="D154" s="1">
        <v>12540.63</v>
      </c>
      <c r="E154" s="1" t="s">
        <v>12</v>
      </c>
      <c r="F154" s="1" t="s">
        <v>13</v>
      </c>
    </row>
    <row r="155" spans="1:6" ht="12.75" customHeight="1">
      <c r="A155" s="1"/>
      <c r="B155" s="1" t="s">
        <v>40</v>
      </c>
      <c r="C155" s="2" t="s">
        <v>16</v>
      </c>
      <c r="D155" s="1">
        <v>23065.59</v>
      </c>
      <c r="E155" s="1" t="s">
        <v>12</v>
      </c>
      <c r="F155" s="1" t="s">
        <v>13</v>
      </c>
    </row>
    <row r="156" spans="1:6" ht="12.75" customHeight="1">
      <c r="A156" s="1"/>
      <c r="B156" s="1" t="s">
        <v>40</v>
      </c>
      <c r="C156" s="2" t="s">
        <v>17</v>
      </c>
      <c r="D156" s="1">
        <v>15171.87</v>
      </c>
      <c r="E156" s="1" t="s">
        <v>12</v>
      </c>
      <c r="F156" s="1" t="s">
        <v>13</v>
      </c>
    </row>
    <row r="157" spans="1:6" ht="12.75" customHeight="1">
      <c r="A157" s="1"/>
      <c r="B157" s="1" t="s">
        <v>40</v>
      </c>
      <c r="C157" s="2" t="s">
        <v>18</v>
      </c>
      <c r="D157" s="1">
        <v>15171.87</v>
      </c>
      <c r="E157" s="1" t="s">
        <v>12</v>
      </c>
      <c r="F157" s="1" t="s">
        <v>13</v>
      </c>
    </row>
    <row r="158" spans="1:6" ht="12.75" customHeight="1">
      <c r="A158" s="1"/>
      <c r="B158" s="1" t="s">
        <v>40</v>
      </c>
      <c r="C158" s="2" t="s">
        <v>19</v>
      </c>
      <c r="D158" s="1">
        <v>15383.09</v>
      </c>
      <c r="E158" s="1" t="s">
        <v>12</v>
      </c>
      <c r="F158" s="1" t="s">
        <v>13</v>
      </c>
    </row>
    <row r="159" spans="1:6" ht="12.75" customHeight="1">
      <c r="A159" s="1"/>
      <c r="B159" s="1" t="s">
        <v>40</v>
      </c>
      <c r="C159" s="2" t="s">
        <v>20</v>
      </c>
      <c r="D159" s="1">
        <v>15383.09</v>
      </c>
      <c r="E159" s="1" t="s">
        <v>12</v>
      </c>
      <c r="F159" s="1" t="s">
        <v>13</v>
      </c>
    </row>
    <row r="160" spans="1:6" ht="12.75" customHeight="1">
      <c r="A160" s="1"/>
      <c r="B160" s="1" t="s">
        <v>40</v>
      </c>
      <c r="C160" s="2" t="s">
        <v>21</v>
      </c>
      <c r="D160" s="1">
        <v>15383.09</v>
      </c>
      <c r="E160" s="1" t="s">
        <v>12</v>
      </c>
      <c r="F160" s="1" t="s">
        <v>13</v>
      </c>
    </row>
    <row r="161" spans="1:6" ht="12.75" customHeight="1">
      <c r="A161" s="1"/>
      <c r="B161" s="1" t="s">
        <v>40</v>
      </c>
      <c r="C161" s="2" t="s">
        <v>22</v>
      </c>
      <c r="D161" s="1">
        <v>15383.09</v>
      </c>
      <c r="E161" s="1" t="s">
        <v>12</v>
      </c>
      <c r="F161" s="1" t="s">
        <v>13</v>
      </c>
    </row>
    <row r="162" spans="1:6" ht="12.75" customHeight="1">
      <c r="A162" s="1"/>
      <c r="B162" s="1" t="s">
        <v>40</v>
      </c>
      <c r="C162" s="2" t="s">
        <v>23</v>
      </c>
      <c r="D162" s="1">
        <v>19606.2</v>
      </c>
      <c r="E162" s="1" t="s">
        <v>12</v>
      </c>
      <c r="F162" s="1" t="s">
        <v>13</v>
      </c>
    </row>
    <row r="163" spans="1:6" ht="12.75" customHeight="1">
      <c r="A163" s="1"/>
      <c r="B163" s="1" t="s">
        <v>40</v>
      </c>
      <c r="C163" s="2" t="s">
        <v>24</v>
      </c>
      <c r="D163" s="1">
        <v>19606.2</v>
      </c>
      <c r="E163" s="1" t="s">
        <v>12</v>
      </c>
      <c r="F163" s="1" t="s">
        <v>13</v>
      </c>
    </row>
    <row r="164" spans="1:6" ht="12.75" customHeight="1">
      <c r="A164" s="1"/>
      <c r="B164" s="1" t="s">
        <v>41</v>
      </c>
      <c r="C164" s="2" t="s">
        <v>11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41</v>
      </c>
      <c r="C165" s="2" t="s">
        <v>14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41</v>
      </c>
      <c r="C166" s="2" t="s">
        <v>15</v>
      </c>
      <c r="D166" s="1">
        <v>0</v>
      </c>
      <c r="E166" s="1" t="s">
        <v>12</v>
      </c>
      <c r="F166" s="1" t="s">
        <v>13</v>
      </c>
    </row>
    <row r="167" spans="1:6" ht="12.75" customHeight="1">
      <c r="A167" s="1"/>
      <c r="B167" s="1" t="s">
        <v>41</v>
      </c>
      <c r="C167" s="2" t="s">
        <v>16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41</v>
      </c>
      <c r="C168" s="2" t="s">
        <v>17</v>
      </c>
      <c r="D168" s="1">
        <v>0</v>
      </c>
      <c r="E168" s="1" t="s">
        <v>12</v>
      </c>
      <c r="F168" s="1" t="s">
        <v>13</v>
      </c>
    </row>
    <row r="169" spans="1:6" ht="12.75" customHeight="1">
      <c r="A169" s="1"/>
      <c r="B169" s="1" t="s">
        <v>41</v>
      </c>
      <c r="C169" s="2" t="s">
        <v>18</v>
      </c>
      <c r="D169" s="1">
        <v>0</v>
      </c>
      <c r="E169" s="1" t="s">
        <v>12</v>
      </c>
      <c r="F169" s="1" t="s">
        <v>13</v>
      </c>
    </row>
    <row r="170" spans="1:6" ht="12.75" customHeight="1">
      <c r="A170" s="1"/>
      <c r="B170" s="1" t="s">
        <v>41</v>
      </c>
      <c r="C170" s="2" t="s">
        <v>19</v>
      </c>
      <c r="D170" s="1">
        <v>0</v>
      </c>
      <c r="E170" s="1" t="s">
        <v>12</v>
      </c>
      <c r="F170" s="1" t="s">
        <v>13</v>
      </c>
    </row>
    <row r="171" spans="1:6" ht="12.75" customHeight="1">
      <c r="A171" s="1"/>
      <c r="B171" s="1" t="s">
        <v>41</v>
      </c>
      <c r="C171" s="2" t="s">
        <v>20</v>
      </c>
      <c r="D171" s="1">
        <v>0</v>
      </c>
      <c r="E171" s="1" t="s">
        <v>12</v>
      </c>
      <c r="F171" s="1" t="s">
        <v>13</v>
      </c>
    </row>
    <row r="172" spans="1:6" ht="12.75" customHeight="1">
      <c r="A172" s="1"/>
      <c r="B172" s="1" t="s">
        <v>41</v>
      </c>
      <c r="C172" s="2" t="s">
        <v>21</v>
      </c>
      <c r="D172" s="1">
        <v>0</v>
      </c>
      <c r="E172" s="1" t="s">
        <v>12</v>
      </c>
      <c r="F172" s="1" t="s">
        <v>13</v>
      </c>
    </row>
    <row r="173" spans="1:6" ht="12.75" customHeight="1">
      <c r="A173" s="1"/>
      <c r="B173" s="1" t="s">
        <v>41</v>
      </c>
      <c r="C173" s="2" t="s">
        <v>22</v>
      </c>
      <c r="D173" s="1">
        <v>0</v>
      </c>
      <c r="E173" s="1" t="s">
        <v>12</v>
      </c>
      <c r="F173" s="1" t="s">
        <v>13</v>
      </c>
    </row>
    <row r="174" spans="1:6" ht="12.75" customHeight="1">
      <c r="A174" s="1"/>
      <c r="B174" s="1" t="s">
        <v>41</v>
      </c>
      <c r="C174" s="2" t="s">
        <v>23</v>
      </c>
      <c r="D174" s="1">
        <v>0</v>
      </c>
      <c r="E174" s="1" t="s">
        <v>12</v>
      </c>
      <c r="F174" s="1" t="s">
        <v>13</v>
      </c>
    </row>
    <row r="175" spans="1:6" ht="12.75" customHeight="1">
      <c r="A175" s="1"/>
      <c r="B175" s="1" t="s">
        <v>41</v>
      </c>
      <c r="C175" s="2" t="s">
        <v>24</v>
      </c>
      <c r="D175" s="1">
        <v>0</v>
      </c>
      <c r="E175" s="1" t="s">
        <v>12</v>
      </c>
      <c r="F17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564144.75</v>
      </c>
      <c r="D7">
        <v>413896.27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2018-03-29T18:59:15Z</dcterms:modified>
</cp:coreProperties>
</file>