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<sst xmlns="http://schemas.openxmlformats.org/spreadsheetml/2006/main" count="669" uniqueCount="53">
  <si>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</si>
  <si>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</si>
  <si>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</si>
  <si>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</si>
  <si>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</si>
  <si>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</si>
  <si>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</si>
  <si>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</si>
  <si>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</si>
  <si>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</si>
  <si>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</si>
  <si>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</si>
  <si>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</si>
  <si>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Мира 28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</si>
  <si>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</si>
  <si>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</si>
  <si>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</si>
  <si>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</si>
  <si>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</si>
  <si>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</si>
  <si>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</si>
  <si>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</si>
  <si>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</si>
  <si>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</si>
  <si>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</si>
  <si>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</si>
  <si>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</si>
  <si>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</si>
  <si>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</si>
  <si>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</si>
  <si>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</si>
  <si>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</si>
  <si>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</si>
  <si>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</si>
  <si>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Регистрационный учет</t>
  </si>
  <si>
    <t xml:space="preserve">  Госповерка приборов учета тепла</t>
  </si>
  <si>
    <t xml:space="preserve">  Установка приборов учета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</si>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</sst>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6" sheet="Лист1"/>
  </cacheSource>
  <cacheFields count="5">
    <cacheField name="Статья затрат">
      <sharedItems containsMixedTypes="0" count="18">
        <s v="   Начислено  населению"/>
        <s v="  Вывоз мусора"/>
        <s v="  Выдача справок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Техническое обслуживание"/>
        <s v="  Периодическое обследование дымоходов и вентканалов от газовых и электроплит"/>
        <s v="  Техническое обслуживание ВДГО"/>
        <s v="  Регистрационный учет"/>
        <s v="  Госповерка приборов учета тепла"/>
        <s v="  Установка приборов учета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Мира 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5" firstHeaderRow="1" firstDataRow="2" firstDataCol="1" rowPageCount="2" colPageCount="1"/>
  <pivotFields count="5">
    <pivotField axis="axisRow" compact="0" outline="0" subtotalTop="0" showAll="0" defaultSubtotal="0">
      <items count="18">
        <item x="0"/>
        <item x="16"/>
        <item x="15"/>
        <item x="1"/>
        <item x="2"/>
        <item x="11"/>
        <item x="3"/>
        <item x="8"/>
        <item x="10"/>
        <item x="4"/>
        <item x="7"/>
        <item x="9"/>
        <item x="5"/>
        <item x="6"/>
        <item x="17"/>
        <item x="13"/>
        <item x="12"/>
        <item x="14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52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42</v>
      </c>
    </row>
    <row r="6" spans="2:15" ht="12.75">
      <c r="B6" s="19" t="s">
        <v>43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44</v>
      </c>
    </row>
    <row r="8" spans="2:15" s="3" customFormat="1" ht="12.75">
      <c r="B8" s="33" t="s">
        <v>10</v>
      </c>
      <c r="C8" s="29">
        <v>39741.63</v>
      </c>
      <c r="D8" s="30">
        <v>39741.63</v>
      </c>
      <c r="E8" s="30">
        <v>51704.42</v>
      </c>
      <c r="F8" s="30">
        <v>43729.14</v>
      </c>
      <c r="G8" s="30">
        <v>43729.14</v>
      </c>
      <c r="H8" s="30">
        <v>39741.63</v>
      </c>
      <c r="I8" s="30">
        <v>19803.93</v>
      </c>
      <c r="J8" s="30">
        <v>39741.63</v>
      </c>
      <c r="K8" s="30">
        <v>39741.63</v>
      </c>
      <c r="L8" s="30">
        <v>38776.4</v>
      </c>
      <c r="M8" s="30">
        <v>38836.72</v>
      </c>
      <c r="N8" s="30">
        <v>38836.72</v>
      </c>
      <c r="O8" s="21">
        <v>474124.62</v>
      </c>
    </row>
    <row r="9" spans="2:15" s="3" customFormat="1" ht="12.75">
      <c r="B9" s="34" t="s">
        <v>40</v>
      </c>
      <c r="C9" s="31">
        <v>9057.07</v>
      </c>
      <c r="D9" s="32">
        <v>6721.8</v>
      </c>
      <c r="E9" s="32">
        <v>11392.34</v>
      </c>
      <c r="F9" s="32">
        <v>9057.07</v>
      </c>
      <c r="G9" s="32">
        <v>9057.07</v>
      </c>
      <c r="H9" s="32">
        <v>9057.07</v>
      </c>
      <c r="I9" s="32">
        <v>9073.16</v>
      </c>
      <c r="J9" s="32">
        <v>9073.16</v>
      </c>
      <c r="K9" s="32">
        <v>9073.16</v>
      </c>
      <c r="L9" s="32">
        <v>9073.16</v>
      </c>
      <c r="M9" s="32">
        <v>9073.16</v>
      </c>
      <c r="N9" s="32">
        <v>6732.96</v>
      </c>
      <c r="O9" s="22">
        <v>106441.18000000002</v>
      </c>
    </row>
    <row r="10" spans="2:15" s="3" customFormat="1" ht="12.75">
      <c r="B10" s="34" t="s">
        <v>39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3775.6</v>
      </c>
      <c r="D11" s="16">
        <v>2843.76</v>
      </c>
      <c r="E11" s="16">
        <v>3775.6</v>
      </c>
      <c r="F11" s="16">
        <v>3653.83</v>
      </c>
      <c r="G11" s="16">
        <v>3775.6</v>
      </c>
      <c r="H11" s="16">
        <v>1595.61</v>
      </c>
      <c r="I11" s="16">
        <v>4123.05</v>
      </c>
      <c r="J11" s="16">
        <v>4123.05</v>
      </c>
      <c r="K11" s="16">
        <v>3990.02</v>
      </c>
      <c r="L11" s="16">
        <v>4123.05</v>
      </c>
      <c r="M11" s="16">
        <v>3990.03</v>
      </c>
      <c r="N11" s="16">
        <v>3746.26</v>
      </c>
      <c r="O11" s="13">
        <v>43515.46</v>
      </c>
    </row>
    <row r="12" spans="2:15" ht="12.75">
      <c r="B12" s="23" t="s">
        <v>26</v>
      </c>
      <c r="C12" s="15">
        <v>41.22</v>
      </c>
      <c r="D12" s="16">
        <v>103.05</v>
      </c>
      <c r="E12" s="16">
        <v>41.22</v>
      </c>
      <c r="F12" s="16">
        <v>41.22</v>
      </c>
      <c r="G12" s="16">
        <v>103.05</v>
      </c>
      <c r="H12" s="16">
        <v>61.83</v>
      </c>
      <c r="I12" s="16">
        <v>103.05</v>
      </c>
      <c r="J12" s="16">
        <v>144.27</v>
      </c>
      <c r="K12" s="16"/>
      <c r="L12" s="16">
        <v>123.66</v>
      </c>
      <c r="M12" s="16">
        <v>103.05</v>
      </c>
      <c r="N12" s="16">
        <v>41.22</v>
      </c>
      <c r="O12" s="13">
        <v>906.8399999999999</v>
      </c>
    </row>
    <row r="13" spans="2:15" ht="12.75">
      <c r="B13" s="23" t="s">
        <v>35</v>
      </c>
      <c r="C13" s="15"/>
      <c r="D13" s="16"/>
      <c r="E13" s="16"/>
      <c r="F13" s="16"/>
      <c r="G13" s="16"/>
      <c r="H13" s="16"/>
      <c r="I13" s="16"/>
      <c r="J13" s="16"/>
      <c r="K13" s="16"/>
      <c r="L13" s="16">
        <v>9500</v>
      </c>
      <c r="M13" s="16"/>
      <c r="N13" s="16"/>
      <c r="O13" s="13">
        <v>9500</v>
      </c>
    </row>
    <row r="14" spans="2:15" ht="12.75">
      <c r="B14" s="23" t="s">
        <v>27</v>
      </c>
      <c r="C14" s="15">
        <v>167.94</v>
      </c>
      <c r="D14" s="16">
        <v>167.94</v>
      </c>
      <c r="E14" s="16">
        <v>167.94</v>
      </c>
      <c r="F14" s="16">
        <v>167.94</v>
      </c>
      <c r="G14" s="16">
        <v>1549.26</v>
      </c>
      <c r="H14" s="16">
        <v>167.94</v>
      </c>
      <c r="I14" s="16">
        <v>167.94</v>
      </c>
      <c r="J14" s="16">
        <v>1549.41</v>
      </c>
      <c r="K14" s="16">
        <v>168.09</v>
      </c>
      <c r="L14" s="16">
        <v>168.09</v>
      </c>
      <c r="M14" s="16">
        <v>168.09</v>
      </c>
      <c r="N14" s="16">
        <v>168.09</v>
      </c>
      <c r="O14" s="13">
        <v>4778.670000000001</v>
      </c>
    </row>
    <row r="15" spans="2:15" ht="25.5">
      <c r="B15" s="23" t="s">
        <v>32</v>
      </c>
      <c r="C15" s="15"/>
      <c r="D15" s="16"/>
      <c r="E15" s="16"/>
      <c r="F15" s="16">
        <v>850.2</v>
      </c>
      <c r="G15" s="16"/>
      <c r="H15" s="16"/>
      <c r="I15" s="16"/>
      <c r="J15" s="16"/>
      <c r="K15" s="16"/>
      <c r="L15" s="16">
        <v>850.2</v>
      </c>
      <c r="M15" s="16"/>
      <c r="N15" s="16"/>
      <c r="O15" s="13">
        <v>1700.4</v>
      </c>
    </row>
    <row r="16" spans="2:15" ht="12.75">
      <c r="B16" s="23" t="s">
        <v>34</v>
      </c>
      <c r="C16" s="15"/>
      <c r="D16" s="16"/>
      <c r="E16" s="16"/>
      <c r="F16" s="16"/>
      <c r="G16" s="16"/>
      <c r="H16" s="16"/>
      <c r="I16" s="16">
        <v>131</v>
      </c>
      <c r="J16" s="16"/>
      <c r="K16" s="16"/>
      <c r="L16" s="16"/>
      <c r="M16" s="16">
        <v>65.5</v>
      </c>
      <c r="N16" s="16">
        <v>458.5</v>
      </c>
      <c r="O16" s="13">
        <v>655</v>
      </c>
    </row>
    <row r="17" spans="2:15" ht="12.75">
      <c r="B17" s="23" t="s">
        <v>28</v>
      </c>
      <c r="C17" s="15">
        <v>24453.24</v>
      </c>
      <c r="D17" s="16">
        <v>26560.64</v>
      </c>
      <c r="E17" s="16">
        <v>25401.91</v>
      </c>
      <c r="F17" s="16">
        <v>22104.74</v>
      </c>
      <c r="G17" s="16">
        <v>39013.87</v>
      </c>
      <c r="H17" s="16">
        <v>22195.4</v>
      </c>
      <c r="I17" s="16">
        <v>27315.74</v>
      </c>
      <c r="J17" s="16">
        <v>27013.92</v>
      </c>
      <c r="K17" s="16">
        <v>27991.96</v>
      </c>
      <c r="L17" s="16">
        <v>27134.1</v>
      </c>
      <c r="M17" s="16">
        <v>29019.24</v>
      </c>
      <c r="N17" s="16">
        <v>31215.8</v>
      </c>
      <c r="O17" s="13">
        <v>329420.56</v>
      </c>
    </row>
    <row r="18" spans="2:15" ht="12.75">
      <c r="B18" s="23" t="s">
        <v>31</v>
      </c>
      <c r="C18" s="15"/>
      <c r="D18" s="16"/>
      <c r="E18" s="16">
        <v>16526.32</v>
      </c>
      <c r="F18" s="16"/>
      <c r="G18" s="16"/>
      <c r="H18" s="16">
        <v>4743.23</v>
      </c>
      <c r="I18" s="16"/>
      <c r="J18" s="16"/>
      <c r="K18" s="16">
        <v>0</v>
      </c>
      <c r="L18" s="16">
        <v>19433.32</v>
      </c>
      <c r="M18" s="16"/>
      <c r="N18" s="16">
        <v>18540.71</v>
      </c>
      <c r="O18" s="13">
        <v>59243.579999999994</v>
      </c>
    </row>
    <row r="19" spans="2:15" ht="12.75">
      <c r="B19" s="23" t="s">
        <v>33</v>
      </c>
      <c r="C19" s="15"/>
      <c r="D19" s="16"/>
      <c r="E19" s="16"/>
      <c r="F19" s="16"/>
      <c r="G19" s="16">
        <v>3492.26</v>
      </c>
      <c r="H19" s="16"/>
      <c r="I19" s="16"/>
      <c r="J19" s="16"/>
      <c r="K19" s="16"/>
      <c r="L19" s="16"/>
      <c r="M19" s="16"/>
      <c r="N19" s="16"/>
      <c r="O19" s="13">
        <v>3492.26</v>
      </c>
    </row>
    <row r="20" spans="2:15" ht="25.5">
      <c r="B20" s="23" t="s">
        <v>29</v>
      </c>
      <c r="C20" s="15">
        <v>820.25</v>
      </c>
      <c r="D20" s="16">
        <v>820.25</v>
      </c>
      <c r="E20" s="16">
        <v>820.25</v>
      </c>
      <c r="F20" s="16">
        <v>820.25</v>
      </c>
      <c r="G20" s="16">
        <v>820.25</v>
      </c>
      <c r="H20" s="16">
        <v>820.25</v>
      </c>
      <c r="I20" s="16">
        <v>820.25</v>
      </c>
      <c r="J20" s="16">
        <v>820.25</v>
      </c>
      <c r="K20" s="16">
        <v>820.25</v>
      </c>
      <c r="L20" s="16">
        <v>820.25</v>
      </c>
      <c r="M20" s="16">
        <v>820.25</v>
      </c>
      <c r="N20" s="16">
        <v>820.25</v>
      </c>
      <c r="O20" s="13">
        <v>9843</v>
      </c>
    </row>
    <row r="21" spans="2:15" ht="12.75">
      <c r="B21" s="23" t="s">
        <v>30</v>
      </c>
      <c r="C21" s="15">
        <v>1730.04</v>
      </c>
      <c r="D21" s="16">
        <v>1730.04</v>
      </c>
      <c r="E21" s="16">
        <v>1730.04</v>
      </c>
      <c r="F21" s="16">
        <v>1730.04</v>
      </c>
      <c r="G21" s="16">
        <v>1730.04</v>
      </c>
      <c r="H21" s="16">
        <v>1730.04</v>
      </c>
      <c r="I21" s="16">
        <v>1730.04</v>
      </c>
      <c r="J21" s="16">
        <v>1730.04</v>
      </c>
      <c r="K21" s="16"/>
      <c r="L21" s="16"/>
      <c r="M21" s="16">
        <v>1730.04</v>
      </c>
      <c r="N21" s="16"/>
      <c r="O21" s="13">
        <v>15570.360000000004</v>
      </c>
    </row>
    <row r="22" spans="2:15" ht="12.75">
      <c r="B22" s="23" t="s">
        <v>41</v>
      </c>
      <c r="C22" s="15">
        <v>789.76</v>
      </c>
      <c r="D22" s="16">
        <v>1080.47</v>
      </c>
      <c r="E22" s="16">
        <v>1201.19</v>
      </c>
      <c r="F22" s="16">
        <v>1455.63</v>
      </c>
      <c r="G22" s="16">
        <v>1009.18</v>
      </c>
      <c r="H22" s="16">
        <v>1279.36</v>
      </c>
      <c r="I22" s="16">
        <v>610.35</v>
      </c>
      <c r="J22" s="16">
        <v>696.47</v>
      </c>
      <c r="K22" s="16">
        <v>654.27</v>
      </c>
      <c r="L22" s="16">
        <v>769.64</v>
      </c>
      <c r="M22" s="16">
        <v>879.68</v>
      </c>
      <c r="N22" s="16">
        <v>1066.55</v>
      </c>
      <c r="O22" s="13">
        <v>11492.55</v>
      </c>
    </row>
    <row r="23" spans="2:15" ht="12.75">
      <c r="B23" s="23" t="s">
        <v>37</v>
      </c>
      <c r="C23" s="15">
        <v>2178.73</v>
      </c>
      <c r="D23" s="16">
        <v>2074.47</v>
      </c>
      <c r="E23" s="16">
        <v>2817.11</v>
      </c>
      <c r="F23" s="16">
        <v>2356.76</v>
      </c>
      <c r="G23" s="16">
        <v>2356.76</v>
      </c>
      <c r="H23" s="16">
        <v>2178.73</v>
      </c>
      <c r="I23" s="16">
        <v>1569.32</v>
      </c>
      <c r="J23" s="16">
        <v>2652.82</v>
      </c>
      <c r="K23" s="16">
        <v>2652.82</v>
      </c>
      <c r="L23" s="16">
        <v>2600.37</v>
      </c>
      <c r="M23" s="16">
        <v>2603.65</v>
      </c>
      <c r="N23" s="16">
        <v>2476.47</v>
      </c>
      <c r="O23" s="13">
        <v>28518.010000000002</v>
      </c>
    </row>
    <row r="24" spans="2:15" ht="12.75">
      <c r="B24" s="23" t="s">
        <v>36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3"/>
    </row>
    <row r="25" spans="2:15" ht="12.75">
      <c r="B25" s="24" t="s">
        <v>38</v>
      </c>
      <c r="C25" s="17">
        <v>33956.78</v>
      </c>
      <c r="D25" s="18">
        <v>35380.62</v>
      </c>
      <c r="E25" s="18">
        <v>52481.58</v>
      </c>
      <c r="F25" s="18">
        <v>33180.61</v>
      </c>
      <c r="G25" s="18">
        <v>53850.27</v>
      </c>
      <c r="H25" s="18">
        <v>34772.39</v>
      </c>
      <c r="I25" s="18">
        <v>36570.74</v>
      </c>
      <c r="J25" s="18">
        <v>38730.23</v>
      </c>
      <c r="K25" s="18">
        <v>36277.41</v>
      </c>
      <c r="L25" s="18">
        <v>65522.68</v>
      </c>
      <c r="M25" s="18">
        <v>39379.53</v>
      </c>
      <c r="N25" s="18">
        <v>58533.85</v>
      </c>
      <c r="O25" s="14">
        <v>518636.68999999994</v>
      </c>
    </row>
    <row r="26" spans="2:15" ht="12.75">
      <c r="B26" s="25"/>
      <c r="I26" s="37" t="s">
        <v>45</v>
      </c>
      <c r="J26" s="37"/>
      <c r="K26" s="37"/>
      <c r="L26" s="37"/>
      <c r="M26" s="37"/>
      <c r="N26" s="37"/>
      <c r="O26">
        <v>587405.56</v>
      </c>
    </row>
    <row r="27" spans="2:15" ht="12.75">
      <c r="B27" s="25"/>
      <c r="I27" s="38" t="s">
        <v>46</v>
      </c>
      <c r="J27" s="38"/>
      <c r="K27" s="38"/>
      <c r="L27" s="38"/>
      <c r="M27" s="38"/>
      <c r="N27" s="38"/>
      <c r="O27">
        <v>68768.87000000011</v>
      </c>
    </row>
    <row r="28" ht="12.75">
      <c r="B28" s="25"/>
    </row>
    <row r="29" spans="2:15" ht="12.75">
      <c r="B29" s="25"/>
      <c r="I29" s="38" t="s">
        <v>47</v>
      </c>
      <c r="J29" s="38"/>
      <c r="K29" s="38"/>
      <c r="L29" s="38"/>
      <c r="M29" s="38"/>
      <c r="N29" s="38"/>
      <c r="O29">
        <f>Query3_DEBTN</f>
        <v>149802.65</v>
      </c>
    </row>
    <row r="30" spans="2:15" ht="12.75">
      <c r="B30" s="25"/>
      <c r="C30" t="s">
        <v>49</v>
      </c>
      <c r="I30" s="38" t="s">
        <v>48</v>
      </c>
      <c r="J30" s="38"/>
      <c r="K30" s="38"/>
      <c r="L30" s="38"/>
      <c r="M30" s="38"/>
      <c r="N30" s="38"/>
      <c r="O30">
        <f>Query3_DEBTA</f>
        <v>89603.5</v>
      </c>
    </row>
    <row r="31" spans="2:9" ht="12.75">
      <c r="B31" s="25"/>
      <c r="H31" s="35" t="s">
        <v>49</v>
      </c>
      <c r="I31" s="35"/>
    </row>
    <row r="32" spans="2:9" ht="12.75">
      <c r="B32" s="25"/>
      <c r="C32" t="s">
        <v>50</v>
      </c>
      <c r="H32" s="35" t="s">
        <v>51</v>
      </c>
      <c r="I32" s="3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1:I31"/>
    <mergeCell ref="H32:I32"/>
    <mergeCell ref="B2:I2"/>
    <mergeCell ref="B1:I1"/>
    <mergeCell ref="I26:N26"/>
    <mergeCell ref="I27:N27"/>
    <mergeCell ref="I29:N29"/>
    <mergeCell ref="I30:N30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zoomScalePageLayoutView="0" workbookViewId="0" topLeftCell="A1">
      <selection activeCell="A1" sqref="A1:F15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9.25390625" style="0" bestFit="1" customWidth="1"/>
  </cols>
  <sheetData>
    <row r="1" ht="12.75">
      <c r="B1">
        <v>149802.65</v>
      </c>
    </row>
    <row r="2" ht="12.75">
      <c r="B2">
        <v>89603.5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39741.63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39741.63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51704.42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43729.14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43729.14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39741.63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19803.93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39741.63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39741.63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38776.4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38836.72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38836.72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3775.6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41.22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167.94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24453.24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1730.04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1730.04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26560.64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167.94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103.05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2843.76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3775.6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41.22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167.94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25401.91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16526.32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1730.04</v>
      </c>
      <c r="E34" s="1" t="s">
        <v>12</v>
      </c>
      <c r="F34" s="1" t="s">
        <v>13</v>
      </c>
    </row>
    <row r="35" spans="1:6" ht="12.75" customHeight="1">
      <c r="A35" s="1"/>
      <c r="B35" s="1" t="s">
        <v>30</v>
      </c>
      <c r="C35" s="2" t="s">
        <v>16</v>
      </c>
      <c r="D35" s="1">
        <v>1730.04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850.2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16</v>
      </c>
      <c r="D38" s="1">
        <v>22104.74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16</v>
      </c>
      <c r="D39" s="1">
        <v>167.94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41.22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3653.83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3775.6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103.05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17</v>
      </c>
      <c r="D44" s="1">
        <v>1549.26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39013.87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820.25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1730.04</v>
      </c>
      <c r="E47" s="1" t="s">
        <v>12</v>
      </c>
      <c r="F47" s="1" t="s">
        <v>13</v>
      </c>
    </row>
    <row r="48" spans="1:6" ht="12.75" customHeight="1">
      <c r="A48" s="1"/>
      <c r="B48" s="1" t="s">
        <v>33</v>
      </c>
      <c r="C48" s="2" t="s">
        <v>17</v>
      </c>
      <c r="D48" s="1">
        <v>3492.26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1730.04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22195.4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18</v>
      </c>
      <c r="D52" s="1">
        <v>4743.23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167.94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18</v>
      </c>
      <c r="D54" s="1">
        <v>61.83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18</v>
      </c>
      <c r="D55" s="1">
        <v>1595.61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19</v>
      </c>
      <c r="D56" s="1">
        <v>4123.05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103.05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19</v>
      </c>
      <c r="D58" s="1">
        <v>167.94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19</v>
      </c>
      <c r="D59" s="1">
        <v>131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27315.74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820.25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19</v>
      </c>
      <c r="D62" s="1">
        <v>1730.04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20</v>
      </c>
      <c r="D63" s="1">
        <v>1730.04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27013.92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1549.41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144.27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4123.05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3990.02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168.09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27991.96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820.25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22</v>
      </c>
      <c r="D74" s="1">
        <v>820.25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19433.32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22</v>
      </c>
      <c r="D76" s="1">
        <v>850.2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27134.1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22</v>
      </c>
      <c r="D78" s="1">
        <v>168.09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22</v>
      </c>
      <c r="D79" s="1">
        <v>123.66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22</v>
      </c>
      <c r="D80" s="1">
        <v>4123.05</v>
      </c>
      <c r="E80" s="1" t="s">
        <v>12</v>
      </c>
      <c r="F80" s="1" t="s">
        <v>13</v>
      </c>
    </row>
    <row r="81" spans="1:6" ht="12.75" customHeight="1">
      <c r="A81" s="1"/>
      <c r="B81" s="1" t="s">
        <v>35</v>
      </c>
      <c r="C81" s="2" t="s">
        <v>22</v>
      </c>
      <c r="D81" s="1">
        <v>9500</v>
      </c>
      <c r="E81" s="1" t="s">
        <v>12</v>
      </c>
      <c r="F81" s="1" t="s">
        <v>13</v>
      </c>
    </row>
    <row r="82" spans="1:6" ht="12.75" customHeight="1">
      <c r="A82" s="1"/>
      <c r="B82" s="1" t="s">
        <v>36</v>
      </c>
      <c r="C82" s="2" t="s">
        <v>22</v>
      </c>
      <c r="D82" s="1"/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3990.03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103.05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168.09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29019.24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23</v>
      </c>
      <c r="D87" s="1">
        <v>65.5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23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1730.04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820.25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24</v>
      </c>
      <c r="D91" s="1">
        <v>458.5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24</v>
      </c>
      <c r="D92" s="1">
        <v>18540.71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31215.8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168.09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41.22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3746.26</v>
      </c>
      <c r="E96" s="1" t="s">
        <v>12</v>
      </c>
      <c r="F96" s="1" t="s">
        <v>13</v>
      </c>
    </row>
    <row r="97" spans="1:6" ht="12.75" customHeight="1">
      <c r="A97" s="1"/>
      <c r="B97" s="1" t="s">
        <v>37</v>
      </c>
      <c r="C97" s="2" t="s">
        <v>11</v>
      </c>
      <c r="D97" s="1">
        <v>2178.73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14</v>
      </c>
      <c r="D98" s="1">
        <v>2074.47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15</v>
      </c>
      <c r="D99" s="1">
        <v>2817.11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16</v>
      </c>
      <c r="D100" s="1">
        <v>2356.76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17</v>
      </c>
      <c r="D101" s="1">
        <v>2356.76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18</v>
      </c>
      <c r="D102" s="1">
        <v>2178.73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19</v>
      </c>
      <c r="D103" s="1">
        <v>1569.32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20</v>
      </c>
      <c r="D104" s="1">
        <v>2652.82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21</v>
      </c>
      <c r="D105" s="1">
        <v>2652.82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22</v>
      </c>
      <c r="D106" s="1">
        <v>2600.37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23</v>
      </c>
      <c r="D107" s="1">
        <v>2603.65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24</v>
      </c>
      <c r="D108" s="1">
        <v>2476.47</v>
      </c>
      <c r="E108" s="1" t="s">
        <v>12</v>
      </c>
      <c r="F108" s="1" t="s">
        <v>13</v>
      </c>
    </row>
    <row r="109" spans="1:6" ht="12.75" customHeight="1">
      <c r="A109" s="1"/>
      <c r="B109" s="1" t="s">
        <v>38</v>
      </c>
      <c r="C109" s="2" t="s">
        <v>11</v>
      </c>
      <c r="D109" s="1">
        <v>33956.78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14</v>
      </c>
      <c r="D110" s="1">
        <v>35380.62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15</v>
      </c>
      <c r="D111" s="1">
        <v>52481.58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16</v>
      </c>
      <c r="D112" s="1">
        <v>33180.61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17</v>
      </c>
      <c r="D113" s="1">
        <v>53850.27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18</v>
      </c>
      <c r="D114" s="1">
        <v>34772.39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19</v>
      </c>
      <c r="D115" s="1">
        <v>36570.74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20</v>
      </c>
      <c r="D116" s="1">
        <v>38730.23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21</v>
      </c>
      <c r="D117" s="1">
        <v>36277.41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22</v>
      </c>
      <c r="D118" s="1">
        <v>65522.68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23</v>
      </c>
      <c r="D119" s="1">
        <v>39379.53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24</v>
      </c>
      <c r="D120" s="1">
        <v>58533.85</v>
      </c>
      <c r="E120" s="1" t="s">
        <v>12</v>
      </c>
      <c r="F120" s="1" t="s">
        <v>13</v>
      </c>
    </row>
    <row r="121" spans="1:6" ht="12.75" customHeight="1">
      <c r="A121" s="1"/>
      <c r="B121" s="1" t="s">
        <v>39</v>
      </c>
      <c r="C121" s="2" t="s">
        <v>11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14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15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16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17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18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19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20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21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22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23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24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40</v>
      </c>
      <c r="C133" s="2" t="s">
        <v>11</v>
      </c>
      <c r="D133" s="1">
        <v>9057.07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14</v>
      </c>
      <c r="D134" s="1">
        <v>6721.8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15</v>
      </c>
      <c r="D135" s="1">
        <v>11392.34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16</v>
      </c>
      <c r="D136" s="1">
        <v>9057.07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17</v>
      </c>
      <c r="D137" s="1">
        <v>9057.07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18</v>
      </c>
      <c r="D138" s="1">
        <v>9057.07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19</v>
      </c>
      <c r="D139" s="1">
        <v>9073.16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20</v>
      </c>
      <c r="D140" s="1">
        <v>9073.16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21</v>
      </c>
      <c r="D141" s="1">
        <v>9073.16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22</v>
      </c>
      <c r="D142" s="1">
        <v>9073.16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23</v>
      </c>
      <c r="D143" s="1">
        <v>9073.16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24</v>
      </c>
      <c r="D144" s="1">
        <v>6732.96</v>
      </c>
      <c r="E144" s="1" t="s">
        <v>12</v>
      </c>
      <c r="F144" s="1" t="s">
        <v>13</v>
      </c>
    </row>
    <row r="145" spans="1:6" ht="12.75" customHeight="1">
      <c r="A145" s="1"/>
      <c r="B145" s="1" t="s">
        <v>41</v>
      </c>
      <c r="C145" s="2" t="s">
        <v>11</v>
      </c>
      <c r="D145" s="1">
        <v>789.76</v>
      </c>
      <c r="E145" s="1" t="s">
        <v>12</v>
      </c>
      <c r="F145" s="1" t="s">
        <v>13</v>
      </c>
    </row>
    <row r="146" spans="1:6" ht="12.75" customHeight="1">
      <c r="A146" s="1"/>
      <c r="B146" s="1" t="s">
        <v>41</v>
      </c>
      <c r="C146" s="2" t="s">
        <v>14</v>
      </c>
      <c r="D146" s="1">
        <v>1080.47</v>
      </c>
      <c r="E146" s="1" t="s">
        <v>12</v>
      </c>
      <c r="F146" s="1" t="s">
        <v>13</v>
      </c>
    </row>
    <row r="147" spans="1:6" ht="12.75" customHeight="1">
      <c r="A147" s="1"/>
      <c r="B147" s="1" t="s">
        <v>41</v>
      </c>
      <c r="C147" s="2" t="s">
        <v>15</v>
      </c>
      <c r="D147" s="1">
        <v>1201.19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16</v>
      </c>
      <c r="D148" s="1">
        <v>1455.63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17</v>
      </c>
      <c r="D149" s="1">
        <v>1009.18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18</v>
      </c>
      <c r="D150" s="1">
        <v>1279.36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19</v>
      </c>
      <c r="D151" s="1">
        <v>610.35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20</v>
      </c>
      <c r="D152" s="1">
        <v>696.47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21</v>
      </c>
      <c r="D153" s="1">
        <v>654.27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22</v>
      </c>
      <c r="D154" s="1">
        <v>769.64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23</v>
      </c>
      <c r="D155" s="1">
        <v>879.68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24</v>
      </c>
      <c r="D156" s="1">
        <v>1066.55</v>
      </c>
      <c r="E156" s="1" t="s">
        <v>12</v>
      </c>
      <c r="F15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149802.65</v>
      </c>
      <c r="D7">
        <v>89603.5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2015-04-08T03:18:14Z</dcterms:modified>
  <cp:category/>
  <cp:version/>
  <cp:contentType/>
  <cp:contentStatus/>
</cp:coreProperties>
</file>