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75" windowWidth="6615" windowHeight="53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8" i="1"/>
  <c r="N14"/>
  <c r="N19"/>
  <c r="N15"/>
  <c r="N16"/>
  <c r="N17"/>
  <c r="N18"/>
  <c r="N20"/>
  <c r="N21"/>
  <c r="N22"/>
  <c r="N23"/>
  <c r="N24"/>
  <c r="N25"/>
  <c r="N13"/>
  <c r="D26"/>
  <c r="E26"/>
  <c r="F26"/>
  <c r="G26"/>
  <c r="H26"/>
  <c r="I26"/>
  <c r="J26"/>
  <c r="K26"/>
  <c r="L26"/>
  <c r="M26"/>
  <c r="C26"/>
  <c r="B26"/>
  <c r="N26" l="1"/>
</calcChain>
</file>

<file path=xl/sharedStrings.xml><?xml version="1.0" encoding="utf-8"?>
<sst xmlns="http://schemas.openxmlformats.org/spreadsheetml/2006/main" count="47" uniqueCount="47">
  <si>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</si>
  <si>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</si>
  <si>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</si>
  <si>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Первомайская 15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</si>
  <si>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</si>
  <si>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</si>
  <si>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</si>
  <si>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</si>
  <si>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</si>
  <si>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</si>
  <si>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</si>
  <si>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</si>
  <si>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</si>
  <si>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</si>
  <si>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</si>
  <si>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</si>
  <si>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</si>
  <si>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</si>
  <si>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</si>
  <si>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</si>
  <si>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</si>
  <si>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</si>
  <si>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</si>
  <si>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</si>
  <si>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</si>
  <si>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</si>
  <si>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</si>
  <si>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Набор работ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</si>
  <si>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</si>
  <si>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</si>
  <si>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</si>
  <si>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</si>
  <si>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</si>
  <si>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</si>
  <si>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</si>
  <si>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</si>
  <si>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</si>
  <si>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</si>
  <si>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</si>
  <si>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</si>
  <si>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</si>
  <si>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</si>
  <si>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</si>
  <si>
    <t xml:space="preserve">  Техническое обслуживание</t>
  </si>
  <si>
    <t xml:space="preserve">  Выдача справок</t>
  </si>
  <si>
    <t xml:space="preserve">  Регистрационный учет граждан</t>
  </si>
  <si>
    <t xml:space="preserve">   Оплачено населением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</si>
</sst>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0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43" fontId="21" fillId="0" borderId="0" xfId="1" applyNumberFormat="1" applyFont="1" applyBorder="1"/>
    <xf numFmtId="43" fontId="0" fillId="0" borderId="0" xfId="0" applyNumberFormat="1"/>
    <xf numFmtId="43" fontId="1" fillId="0" borderId="20" xfId="1" applyNumberFormat="1" applyBorder="1"/>
    <xf numFmtId="0" fontId="24" fillId="0" borderId="16" xfId="0" applyFont="1" applyBorder="1" applyAlignment="1">
      <alignment vertical="top" wrapText="1"/>
    </xf>
    <xf numFmtId="43" fontId="24" fillId="0" borderId="16" xfId="0" applyNumberFormat="1" applyFont="1" applyBorder="1" applyAlignment="1">
      <alignment horizontal="center" vertical="center"/>
    </xf>
    <xf numFmtId="43" fontId="24" fillId="0" borderId="0" xfId="0" applyNumberFormat="1" applyFont="1" applyAlignment="1">
      <alignment horizontal="center" vertical="center"/>
    </xf>
    <xf numFmtId="43" fontId="20" fillId="0" borderId="17" xfId="0" applyNumberFormat="1" applyFont="1" applyBorder="1" applyAlignment="1">
      <alignment horizontal="center" vertical="center"/>
    </xf>
    <xf numFmtId="43" fontId="1" fillId="0" borderId="0" xfId="1" applyNumberFormat="1"/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39"/>
  <sheetViews>
    <sheetView tabSelected="1" workbookViewId="0">
      <selection activeCell="N30" sqref="N30"/>
    </sheetView>
  </sheetViews>
  <sheetFormatPr defaultRowHeight="15"/>
  <cols>
    <col min="1" max="1" width="45.42578125" customWidth="1"/>
    <col min="2" max="12" width="13" customWidth="1"/>
    <col min="13" max="13" width="13.5703125" customWidth="1"/>
    <col min="14" max="14" width="14.42578125" customWidth="1"/>
    <col min="16" max="16" width="14.7109375" customWidth="1"/>
  </cols>
  <sheetData>
    <row r="1" spans="1:16" ht="12.75" customHeight="1">
      <c r="A1" s="37" t="s">
        <v>0</v>
      </c>
      <c r="B1" s="37"/>
      <c r="C1" s="37"/>
      <c r="D1" s="37"/>
      <c r="E1" s="37"/>
      <c r="F1" s="37"/>
      <c r="G1" s="37"/>
      <c r="H1" s="37"/>
      <c r="I1" s="2"/>
      <c r="J1" s="2"/>
      <c r="K1" s="2"/>
      <c r="L1" s="2"/>
      <c r="M1" s="1"/>
      <c r="N1" s="1"/>
    </row>
    <row r="2" spans="1:16" ht="12.75" customHeight="1">
      <c r="A2" s="37" t="s">
        <v>1</v>
      </c>
      <c r="B2" s="37"/>
      <c r="C2" s="37"/>
      <c r="D2" s="37"/>
      <c r="E2" s="37"/>
      <c r="F2" s="37"/>
      <c r="G2" s="37"/>
      <c r="H2" s="37"/>
      <c r="I2" s="2"/>
      <c r="J2" s="2"/>
      <c r="K2" s="2"/>
      <c r="L2" s="2"/>
      <c r="M2" s="1"/>
      <c r="N2" s="1"/>
    </row>
    <row r="3" spans="1:16" ht="12.75" customHeight="1">
      <c r="A3" s="5" t="s">
        <v>2</v>
      </c>
      <c r="B3" s="14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2.75" customHeight="1">
      <c r="A4" s="5" t="s">
        <v>4</v>
      </c>
      <c r="B4" s="14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2.75" customHeight="1"/>
    <row r="6" spans="1:16" ht="12.75" customHeight="1">
      <c r="A6" s="13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6" ht="12.75" customHeight="1">
      <c r="A7" s="4" t="s">
        <v>8</v>
      </c>
      <c r="B7" s="20" t="s">
        <v>9</v>
      </c>
      <c r="C7" s="21" t="s">
        <v>10</v>
      </c>
      <c r="D7" s="21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3" t="s">
        <v>21</v>
      </c>
    </row>
    <row r="8" spans="1:16" ht="12.75" customHeight="1">
      <c r="A8" s="26" t="s">
        <v>22</v>
      </c>
      <c r="B8" s="22">
        <v>100967.52</v>
      </c>
      <c r="C8" s="23">
        <v>100967.52</v>
      </c>
      <c r="D8" s="23">
        <v>100967.52</v>
      </c>
      <c r="E8" s="23">
        <v>100967.52</v>
      </c>
      <c r="F8" s="23">
        <v>75810.8</v>
      </c>
      <c r="G8" s="23">
        <v>100967.52</v>
      </c>
      <c r="H8" s="23">
        <v>100967.52</v>
      </c>
      <c r="I8" s="23">
        <v>100967.52</v>
      </c>
      <c r="J8" s="23">
        <v>100967.52</v>
      </c>
      <c r="K8" s="23">
        <v>100967.52</v>
      </c>
      <c r="L8" s="23">
        <v>100967.52</v>
      </c>
      <c r="M8" s="23">
        <v>100967.52</v>
      </c>
      <c r="N8" s="15">
        <v>1186453.52</v>
      </c>
    </row>
    <row r="9" spans="1:16" ht="12.75" customHeight="1">
      <c r="A9" s="31" t="s">
        <v>46</v>
      </c>
      <c r="B9" s="32">
        <v>104890.03</v>
      </c>
      <c r="C9" s="33">
        <v>78629.19</v>
      </c>
      <c r="D9" s="33">
        <v>110338.86</v>
      </c>
      <c r="E9" s="33">
        <v>101382.22</v>
      </c>
      <c r="F9" s="33">
        <v>81390.740000000005</v>
      </c>
      <c r="G9" s="33">
        <v>87569.27</v>
      </c>
      <c r="H9" s="33">
        <v>117172.59</v>
      </c>
      <c r="I9" s="33">
        <v>82422.47</v>
      </c>
      <c r="J9" s="33">
        <v>110447.46</v>
      </c>
      <c r="K9" s="33">
        <v>109685.03</v>
      </c>
      <c r="L9" s="33">
        <v>94070.34</v>
      </c>
      <c r="M9" s="33">
        <v>105233.98</v>
      </c>
      <c r="N9" s="34">
        <v>1183232.18</v>
      </c>
    </row>
    <row r="10" spans="1:16" ht="12.75" customHeight="1">
      <c r="A10" s="27" t="s">
        <v>23</v>
      </c>
      <c r="B10" s="24">
        <v>1905.34</v>
      </c>
      <c r="C10" s="25">
        <v>1905.34</v>
      </c>
      <c r="D10" s="25">
        <v>1905.34</v>
      </c>
      <c r="E10" s="25">
        <v>1905.34</v>
      </c>
      <c r="F10" s="25">
        <v>1905.34</v>
      </c>
      <c r="G10" s="25">
        <v>1905.34</v>
      </c>
      <c r="H10" s="25">
        <v>1929.23</v>
      </c>
      <c r="I10" s="25">
        <v>1929.23</v>
      </c>
      <c r="J10" s="25">
        <v>1929.23</v>
      </c>
      <c r="K10" s="25">
        <v>1929.23</v>
      </c>
      <c r="L10" s="25">
        <v>1929.23</v>
      </c>
      <c r="M10" s="25">
        <v>1929.23</v>
      </c>
      <c r="N10" s="16">
        <v>23007.42</v>
      </c>
    </row>
    <row r="11" spans="1:16" ht="12.75" customHeight="1">
      <c r="A11" s="27" t="s">
        <v>24</v>
      </c>
      <c r="B11" s="24">
        <v>569.98</v>
      </c>
      <c r="C11" s="25">
        <v>569.98</v>
      </c>
      <c r="D11" s="25">
        <v>569.98</v>
      </c>
      <c r="E11" s="25">
        <v>569.98</v>
      </c>
      <c r="F11" s="25">
        <v>569.98</v>
      </c>
      <c r="G11" s="25">
        <v>569.98</v>
      </c>
      <c r="H11" s="25">
        <v>419.98</v>
      </c>
      <c r="I11" s="25">
        <v>719.98</v>
      </c>
      <c r="J11" s="25">
        <v>569.98</v>
      </c>
      <c r="K11" s="25">
        <v>569.98</v>
      </c>
      <c r="L11" s="25">
        <v>569.98</v>
      </c>
      <c r="M11" s="25">
        <v>569.98</v>
      </c>
      <c r="N11" s="16">
        <v>6839.7599999999984</v>
      </c>
    </row>
    <row r="12" spans="1:16" ht="12.75" customHeight="1">
      <c r="A12" s="27" t="s">
        <v>25</v>
      </c>
      <c r="B12" s="24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16">
        <v>0</v>
      </c>
    </row>
    <row r="13" spans="1:16" ht="12.75" customHeight="1">
      <c r="A13" s="17" t="s">
        <v>26</v>
      </c>
      <c r="B13" s="9">
        <v>5132.68</v>
      </c>
      <c r="C13" s="10">
        <v>4635.9799999999996</v>
      </c>
      <c r="D13" s="10"/>
      <c r="E13" s="10">
        <v>10099.799999999999</v>
      </c>
      <c r="F13" s="10">
        <v>5132.68</v>
      </c>
      <c r="G13" s="10">
        <v>4967.12</v>
      </c>
      <c r="H13" s="10">
        <v>5796.69</v>
      </c>
      <c r="I13" s="10">
        <v>5796.69</v>
      </c>
      <c r="J13" s="10">
        <v>5609.7</v>
      </c>
      <c r="K13" s="10">
        <v>5796.69</v>
      </c>
      <c r="L13" s="10">
        <v>5609.7</v>
      </c>
      <c r="M13" s="10">
        <v>5796.69</v>
      </c>
      <c r="N13" s="8">
        <f>SUM(B13:M13)</f>
        <v>64374.42</v>
      </c>
      <c r="P13" s="29"/>
    </row>
    <row r="14" spans="1:16" ht="12.75" customHeight="1">
      <c r="A14" s="17" t="s">
        <v>44</v>
      </c>
      <c r="B14" s="9">
        <v>207</v>
      </c>
      <c r="C14" s="10"/>
      <c r="D14" s="10">
        <v>322</v>
      </c>
      <c r="E14" s="10"/>
      <c r="F14" s="10">
        <v>69</v>
      </c>
      <c r="G14" s="10"/>
      <c r="H14" s="10"/>
      <c r="I14" s="10"/>
      <c r="J14" s="10"/>
      <c r="K14" s="10"/>
      <c r="L14" s="10">
        <v>230</v>
      </c>
      <c r="M14" s="10"/>
      <c r="N14" s="8">
        <f>SUM(B14:M14)</f>
        <v>828</v>
      </c>
      <c r="P14" s="29"/>
    </row>
    <row r="15" spans="1:16" ht="12.75" customHeight="1">
      <c r="A15" s="17" t="s">
        <v>27</v>
      </c>
      <c r="B15" s="9"/>
      <c r="C15" s="10"/>
      <c r="D15" s="10"/>
      <c r="E15" s="10"/>
      <c r="F15" s="10">
        <v>8719.7800000000007</v>
      </c>
      <c r="G15" s="10"/>
      <c r="H15" s="10"/>
      <c r="I15" s="10"/>
      <c r="J15" s="10"/>
      <c r="K15" s="10"/>
      <c r="M15" s="10"/>
      <c r="N15" s="8">
        <f t="shared" ref="N15:N26" si="0">SUM(B15:M15)</f>
        <v>8719.7800000000007</v>
      </c>
      <c r="P15" s="29"/>
    </row>
    <row r="16" spans="1:16" ht="12.75" customHeight="1">
      <c r="A16" s="17" t="s">
        <v>28</v>
      </c>
      <c r="B16" s="9">
        <v>586.75</v>
      </c>
      <c r="C16" s="10">
        <v>586.75</v>
      </c>
      <c r="D16" s="10">
        <v>586.75</v>
      </c>
      <c r="E16" s="10">
        <v>1138.99</v>
      </c>
      <c r="F16" s="10">
        <v>586.99</v>
      </c>
      <c r="G16" s="10">
        <v>586.99</v>
      </c>
      <c r="H16" s="10">
        <v>586.99</v>
      </c>
      <c r="I16" s="10">
        <v>586.99</v>
      </c>
      <c r="J16" s="10">
        <v>586.99</v>
      </c>
      <c r="K16" s="10">
        <v>586.99</v>
      </c>
      <c r="L16" s="10">
        <v>586.99</v>
      </c>
      <c r="M16" s="10">
        <v>586.99</v>
      </c>
      <c r="N16" s="8">
        <f t="shared" si="0"/>
        <v>7595.159999999998</v>
      </c>
      <c r="P16" s="29"/>
    </row>
    <row r="17" spans="1:16" ht="12.75" customHeight="1">
      <c r="A17" s="17" t="s">
        <v>29</v>
      </c>
      <c r="B17" s="9">
        <v>703.16</v>
      </c>
      <c r="C17" s="28">
        <v>703.16</v>
      </c>
      <c r="D17" s="28">
        <v>703.16</v>
      </c>
      <c r="E17" s="28">
        <v>703.16</v>
      </c>
      <c r="F17" s="28">
        <v>703.16</v>
      </c>
      <c r="G17" s="28">
        <v>703.16</v>
      </c>
      <c r="H17" s="28">
        <v>703.16</v>
      </c>
      <c r="I17" s="28">
        <v>703.16</v>
      </c>
      <c r="J17" s="28">
        <v>703.16</v>
      </c>
      <c r="K17" s="28">
        <v>703.16</v>
      </c>
      <c r="L17" s="28">
        <v>703.16</v>
      </c>
      <c r="M17" s="28">
        <v>703.16</v>
      </c>
      <c r="N17" s="8">
        <f t="shared" si="0"/>
        <v>8437.92</v>
      </c>
      <c r="P17" s="29"/>
    </row>
    <row r="18" spans="1:16" ht="12.75" customHeight="1">
      <c r="A18" s="17" t="s">
        <v>30</v>
      </c>
      <c r="B18" s="9"/>
      <c r="C18" s="10"/>
      <c r="D18" s="10"/>
      <c r="E18" s="10"/>
      <c r="F18" s="10"/>
      <c r="G18" s="10">
        <v>2526.65</v>
      </c>
      <c r="H18" s="10"/>
      <c r="I18" s="10"/>
      <c r="J18" s="10"/>
      <c r="K18" s="10"/>
      <c r="L18" s="10"/>
      <c r="M18" s="10">
        <v>2526.64</v>
      </c>
      <c r="N18" s="8">
        <f t="shared" si="0"/>
        <v>5053.29</v>
      </c>
      <c r="P18" s="29"/>
    </row>
    <row r="19" spans="1:16" ht="12.75" customHeight="1">
      <c r="A19" s="17" t="s">
        <v>45</v>
      </c>
      <c r="B19" s="9"/>
      <c r="C19" s="10"/>
      <c r="D19" s="10">
        <v>444</v>
      </c>
      <c r="E19" s="10"/>
      <c r="F19" s="10">
        <v>74</v>
      </c>
      <c r="G19" s="10"/>
      <c r="H19" s="10"/>
      <c r="I19" s="10"/>
      <c r="J19" s="10"/>
      <c r="K19" s="10"/>
      <c r="L19" s="10"/>
      <c r="M19" s="10">
        <v>444</v>
      </c>
      <c r="N19" s="8">
        <f>SUM(B19:M19)</f>
        <v>962</v>
      </c>
      <c r="P19" s="29"/>
    </row>
    <row r="20" spans="1:16" ht="12.75" customHeight="1">
      <c r="A20" s="17" t="s">
        <v>31</v>
      </c>
      <c r="B20" s="9">
        <v>82625.19</v>
      </c>
      <c r="C20" s="10">
        <v>74690.87</v>
      </c>
      <c r="D20" s="10">
        <v>90026.91</v>
      </c>
      <c r="E20" s="10">
        <v>69560.52</v>
      </c>
      <c r="F20" s="10">
        <v>69928.240000000005</v>
      </c>
      <c r="G20" s="10">
        <v>63244.54</v>
      </c>
      <c r="H20" s="10">
        <v>72100.240000000005</v>
      </c>
      <c r="I20" s="10">
        <v>80609.539999999994</v>
      </c>
      <c r="J20" s="10">
        <v>98107.14</v>
      </c>
      <c r="K20" s="10">
        <v>69355.73</v>
      </c>
      <c r="L20" s="10">
        <v>71466</v>
      </c>
      <c r="M20" s="10">
        <v>69407.06</v>
      </c>
      <c r="N20" s="8">
        <f t="shared" si="0"/>
        <v>911121.98</v>
      </c>
      <c r="P20" s="29"/>
    </row>
    <row r="21" spans="1:16" ht="12.75" customHeight="1">
      <c r="A21" s="17" t="s">
        <v>32</v>
      </c>
      <c r="B21" s="9">
        <v>2479.9499999999998</v>
      </c>
      <c r="C21" s="10">
        <v>2479.9499999999998</v>
      </c>
      <c r="D21" s="10">
        <v>2479.9499999999998</v>
      </c>
      <c r="E21" s="10">
        <v>2479.9499999999998</v>
      </c>
      <c r="F21" s="10">
        <v>2479.9499999999998</v>
      </c>
      <c r="G21" s="10"/>
      <c r="H21" s="10">
        <v>826.65</v>
      </c>
      <c r="I21" s="10"/>
      <c r="J21" s="10"/>
      <c r="K21" s="10">
        <v>3306.6</v>
      </c>
      <c r="L21" s="10">
        <v>2479.9499999999998</v>
      </c>
      <c r="M21" s="10">
        <v>2479.9499999999998</v>
      </c>
      <c r="N21" s="8">
        <f t="shared" si="0"/>
        <v>21492.9</v>
      </c>
      <c r="P21" s="29"/>
    </row>
    <row r="22" spans="1:16" ht="12.75" customHeight="1">
      <c r="A22" s="17" t="s">
        <v>43</v>
      </c>
      <c r="B22" s="9">
        <v>1160.95</v>
      </c>
      <c r="C22" s="10">
        <v>1167.4000000000001</v>
      </c>
      <c r="D22" s="10">
        <v>1177.6099999999999</v>
      </c>
      <c r="E22" s="10">
        <v>671.82</v>
      </c>
      <c r="F22" s="10">
        <v>637.86</v>
      </c>
      <c r="G22" s="10">
        <v>648.54999999999995</v>
      </c>
      <c r="H22" s="10">
        <v>638.96</v>
      </c>
      <c r="I22" s="10">
        <v>630.77</v>
      </c>
      <c r="J22" s="10">
        <v>630.77</v>
      </c>
      <c r="K22" s="10">
        <v>630.77</v>
      </c>
      <c r="L22" s="10">
        <v>315.33999999999997</v>
      </c>
      <c r="M22" s="10">
        <v>630.77</v>
      </c>
      <c r="N22" s="8">
        <f t="shared" si="0"/>
        <v>8941.5700000000015</v>
      </c>
      <c r="P22" s="29"/>
    </row>
    <row r="23" spans="1:16" ht="12.75" customHeight="1">
      <c r="A23" s="17" t="s">
        <v>33</v>
      </c>
      <c r="B23" s="9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8">
        <f t="shared" si="0"/>
        <v>0</v>
      </c>
      <c r="P23" s="29"/>
    </row>
    <row r="24" spans="1:16" ht="12.75" customHeight="1">
      <c r="A24" s="17" t="s">
        <v>34</v>
      </c>
      <c r="B24" s="9">
        <v>2723.1</v>
      </c>
      <c r="C24" s="10">
        <v>2723.1</v>
      </c>
      <c r="D24" s="10">
        <v>2723.1</v>
      </c>
      <c r="E24" s="10">
        <v>2723.1</v>
      </c>
      <c r="F24" s="10">
        <v>2723.1</v>
      </c>
      <c r="G24" s="10">
        <v>2723.1</v>
      </c>
      <c r="H24" s="10">
        <v>2716.18</v>
      </c>
      <c r="I24" s="10">
        <v>2716.18</v>
      </c>
      <c r="J24" s="10">
        <v>2716.18</v>
      </c>
      <c r="K24" s="10">
        <v>2716.18</v>
      </c>
      <c r="L24" s="10">
        <v>2716.18</v>
      </c>
      <c r="M24" s="10">
        <v>2716.18</v>
      </c>
      <c r="N24" s="8">
        <f t="shared" si="0"/>
        <v>32635.68</v>
      </c>
      <c r="P24" s="29"/>
    </row>
    <row r="25" spans="1:16" ht="12.75" customHeight="1">
      <c r="A25" s="17" t="s">
        <v>35</v>
      </c>
      <c r="B25" s="9">
        <v>7065.58</v>
      </c>
      <c r="C25" s="10">
        <v>7065.58</v>
      </c>
      <c r="D25" s="10">
        <v>7065.58</v>
      </c>
      <c r="E25" s="10">
        <v>7065.58</v>
      </c>
      <c r="F25" s="10">
        <v>5337.75</v>
      </c>
      <c r="G25" s="10">
        <v>7065.58</v>
      </c>
      <c r="H25" s="10">
        <v>10145.280000000001</v>
      </c>
      <c r="I25" s="10">
        <v>10145.280000000001</v>
      </c>
      <c r="J25" s="10">
        <v>10145.280000000001</v>
      </c>
      <c r="K25" s="10">
        <v>10145.280000000001</v>
      </c>
      <c r="L25" s="10">
        <v>10145.280000000001</v>
      </c>
      <c r="M25" s="10">
        <v>10145.280000000001</v>
      </c>
      <c r="N25" s="8">
        <f t="shared" si="0"/>
        <v>101537.33</v>
      </c>
      <c r="P25" s="29"/>
    </row>
    <row r="26" spans="1:16" ht="12.75" customHeight="1">
      <c r="A26" s="18" t="s">
        <v>36</v>
      </c>
      <c r="B26" s="11">
        <f>SUM(B13:B25)</f>
        <v>102684.36</v>
      </c>
      <c r="C26" s="12">
        <f>SUM(C13:C25)</f>
        <v>94052.79</v>
      </c>
      <c r="D26" s="12">
        <f t="shared" ref="D26:M26" si="1">SUM(D13:D25)</f>
        <v>105529.06000000001</v>
      </c>
      <c r="E26" s="12">
        <f t="shared" si="1"/>
        <v>94442.920000000013</v>
      </c>
      <c r="F26" s="12">
        <f t="shared" si="1"/>
        <v>96392.510000000009</v>
      </c>
      <c r="G26" s="12">
        <f t="shared" si="1"/>
        <v>82465.690000000017</v>
      </c>
      <c r="H26" s="12">
        <f t="shared" si="1"/>
        <v>93514.15</v>
      </c>
      <c r="I26" s="12">
        <f t="shared" si="1"/>
        <v>101188.60999999999</v>
      </c>
      <c r="J26" s="12">
        <f t="shared" si="1"/>
        <v>118499.22</v>
      </c>
      <c r="K26" s="12">
        <f t="shared" si="1"/>
        <v>93241.4</v>
      </c>
      <c r="L26" s="12">
        <f t="shared" si="1"/>
        <v>94252.599999999991</v>
      </c>
      <c r="M26" s="12">
        <f t="shared" si="1"/>
        <v>95436.719999999987</v>
      </c>
      <c r="N26" s="30">
        <f t="shared" si="0"/>
        <v>1171700.03</v>
      </c>
      <c r="P26" s="29"/>
    </row>
    <row r="27" spans="1:16" ht="12.75" customHeight="1">
      <c r="A27" s="19"/>
      <c r="B27" s="1"/>
      <c r="C27" s="1"/>
      <c r="D27" s="1"/>
      <c r="E27" s="1"/>
      <c r="F27" s="1"/>
      <c r="G27" s="1"/>
      <c r="H27" s="38" t="s">
        <v>37</v>
      </c>
      <c r="I27" s="38"/>
      <c r="J27" s="38"/>
      <c r="K27" s="38"/>
      <c r="L27" s="38"/>
      <c r="M27" s="38"/>
      <c r="N27" s="35">
        <v>1216300.7</v>
      </c>
    </row>
    <row r="28" spans="1:16" ht="12.75" customHeight="1">
      <c r="A28" s="19"/>
      <c r="B28" s="1"/>
      <c r="C28" s="1"/>
      <c r="D28" s="1"/>
      <c r="E28" s="1"/>
      <c r="F28" s="1"/>
      <c r="G28" s="1"/>
      <c r="H28" s="39" t="s">
        <v>38</v>
      </c>
      <c r="I28" s="39"/>
      <c r="J28" s="39"/>
      <c r="K28" s="39"/>
      <c r="L28" s="39"/>
      <c r="M28" s="39"/>
      <c r="N28" s="29">
        <f>N27-N26</f>
        <v>44600.669999999925</v>
      </c>
    </row>
    <row r="29" spans="1:16" ht="12.75" customHeight="1">
      <c r="A29" s="1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6" ht="12.75" customHeight="1">
      <c r="A30" s="19"/>
      <c r="B30" s="1"/>
      <c r="C30" s="1"/>
      <c r="D30" s="1"/>
      <c r="E30" s="1"/>
      <c r="F30" s="1"/>
      <c r="G30" s="1"/>
      <c r="H30" s="39" t="s">
        <v>39</v>
      </c>
      <c r="I30" s="39"/>
      <c r="J30" s="39"/>
      <c r="K30" s="39"/>
      <c r="L30" s="39"/>
      <c r="M30" s="39"/>
      <c r="N30" s="35">
        <v>1066205.1000000001</v>
      </c>
    </row>
    <row r="31" spans="1:16" ht="12.75" customHeight="1">
      <c r="A31" s="19"/>
      <c r="B31" s="1"/>
      <c r="C31" s="1"/>
      <c r="D31" s="1"/>
      <c r="E31" s="1"/>
      <c r="F31" s="1"/>
      <c r="G31" s="1"/>
      <c r="H31" s="39" t="s">
        <v>40</v>
      </c>
      <c r="I31" s="39"/>
      <c r="J31" s="39"/>
      <c r="K31" s="39"/>
      <c r="L31" s="39"/>
      <c r="M31" s="39"/>
      <c r="N31" s="35">
        <v>15989.23</v>
      </c>
    </row>
    <row r="32" spans="1:16" ht="12.75" customHeight="1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9"/>
      <c r="B33" s="1" t="s">
        <v>41</v>
      </c>
      <c r="C33" s="1"/>
      <c r="D33" s="1"/>
      <c r="E33" s="1"/>
      <c r="F33" s="1"/>
      <c r="G33" s="36" t="s">
        <v>42</v>
      </c>
      <c r="H33" s="36"/>
      <c r="I33" s="1"/>
      <c r="J33" s="1"/>
      <c r="K33" s="1"/>
      <c r="L33" s="1"/>
      <c r="M33" s="1"/>
      <c r="N33" s="1"/>
    </row>
    <row r="34" spans="1:14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7" spans="1:14">
      <c r="M37" s="29"/>
    </row>
    <row r="39" spans="1:14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N39" s="29"/>
    </row>
  </sheetData>
  <mergeCells count="7">
    <mergeCell ref="G33:H33"/>
    <mergeCell ref="A2:H2"/>
    <mergeCell ref="A1:H1"/>
    <mergeCell ref="H27:M27"/>
    <mergeCell ref="H28:M28"/>
    <mergeCell ref="H30:M30"/>
    <mergeCell ref="H31:M3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2018-03-28T06:11:59Z</cp:lastPrinted>
  <dcterms:created xsi:type="dcterms:W3CDTF">2018-03-27T03:36:49Z</dcterms:created>
  <dcterms:modified xsi:type="dcterms:W3CDTF">2018-03-28T06:12:04Z</dcterms:modified>
</cp:coreProperties>
</file>