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<sst xmlns="http://schemas.openxmlformats.org/spreadsheetml/2006/main" count="679" uniqueCount="48">
  <si>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</si>
  <si>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</si>
  <si>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</si>
  <si>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</si>
  <si>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</si>
  <si>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</si>
  <si>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</si>
  <si>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</si>
  <si>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</si>
  <si>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</si>
  <si>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</si>
  <si>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</si>
  <si>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</si>
  <si>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Первомайская 21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</si>
  <si>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</si>
  <si>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</si>
  <si>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</si>
  <si>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</si>
  <si>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</si>
  <si>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</si>
  <si>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</si>
  <si>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</si>
  <si>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</si>
  <si>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</si>
  <si>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</si>
  <si>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</si>
  <si>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</si>
  <si>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</si>
  <si>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</si>
  <si>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</si>
  <si>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</si>
  <si>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</si>
  <si>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Установка приборов учета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</si>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</sst>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1.904833101849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Установка приборов уче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90246.86"/>
    </cacheField>
    <cacheField name="ЖЭУ" numFmtId="43">
      <sharedItems count="1">
        <s v="ООО ЖЭУ-78"/>
      </sharedItems>
    </cacheField>
    <cacheField name="Дом" numFmtId="43">
      <sharedItems count="1">
        <s v="Первомайская 2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59849.38"/>
    <x v="0"/>
    <x v="0"/>
  </r>
  <r>
    <x v="0"/>
    <x v="1"/>
    <n v="59849.38"/>
    <x v="0"/>
    <x v="0"/>
  </r>
  <r>
    <x v="0"/>
    <x v="2"/>
    <n v="59849.38"/>
    <x v="0"/>
    <x v="0"/>
  </r>
  <r>
    <x v="0"/>
    <x v="3"/>
    <n v="59849.38"/>
    <x v="0"/>
    <x v="0"/>
  </r>
  <r>
    <x v="0"/>
    <x v="4"/>
    <n v="59849.38"/>
    <x v="0"/>
    <x v="0"/>
  </r>
  <r>
    <x v="0"/>
    <x v="5"/>
    <n v="59840.38"/>
    <x v="0"/>
    <x v="0"/>
  </r>
  <r>
    <x v="0"/>
    <x v="6"/>
    <n v="59840.38"/>
    <x v="0"/>
    <x v="0"/>
  </r>
  <r>
    <x v="0"/>
    <x v="7"/>
    <n v="59840.38"/>
    <x v="0"/>
    <x v="0"/>
  </r>
  <r>
    <x v="0"/>
    <x v="8"/>
    <n v="59840.38"/>
    <x v="0"/>
    <x v="0"/>
  </r>
  <r>
    <x v="0"/>
    <x v="9"/>
    <n v="59840.38"/>
    <x v="0"/>
    <x v="0"/>
  </r>
  <r>
    <x v="0"/>
    <x v="10"/>
    <n v="59840.38"/>
    <x v="0"/>
    <x v="0"/>
  </r>
  <r>
    <x v="0"/>
    <x v="11"/>
    <n v="60444.800000000003"/>
    <x v="0"/>
    <x v="0"/>
  </r>
  <r>
    <x v="1"/>
    <x v="0"/>
    <n v="4498.6099999999997"/>
    <x v="0"/>
    <x v="0"/>
  </r>
  <r>
    <x v="2"/>
    <x v="0"/>
    <n v="439.84"/>
    <x v="0"/>
    <x v="0"/>
  </r>
  <r>
    <x v="3"/>
    <x v="0"/>
    <n v="62955.71"/>
    <x v="0"/>
    <x v="0"/>
  </r>
  <r>
    <x v="4"/>
    <x v="0"/>
    <n v="3382.48"/>
    <x v="0"/>
    <x v="0"/>
  </r>
  <r>
    <x v="5"/>
    <x v="0"/>
    <n v="820.25"/>
    <x v="0"/>
    <x v="0"/>
  </r>
  <r>
    <x v="6"/>
    <x v="0"/>
    <n v="1439.17"/>
    <x v="0"/>
    <x v="0"/>
  </r>
  <r>
    <x v="6"/>
    <x v="1"/>
    <n v="1439.17"/>
    <x v="0"/>
    <x v="0"/>
  </r>
  <r>
    <x v="5"/>
    <x v="1"/>
    <n v="820.25"/>
    <x v="0"/>
    <x v="0"/>
  </r>
  <r>
    <x v="4"/>
    <x v="1"/>
    <n v="3549.41"/>
    <x v="0"/>
    <x v="0"/>
  </r>
  <r>
    <x v="3"/>
    <x v="1"/>
    <n v="41208.17"/>
    <x v="0"/>
    <x v="0"/>
  </r>
  <r>
    <x v="2"/>
    <x v="1"/>
    <n v="439.84"/>
    <x v="0"/>
    <x v="0"/>
  </r>
  <r>
    <x v="1"/>
    <x v="1"/>
    <n v="4063.25"/>
    <x v="0"/>
    <x v="0"/>
  </r>
  <r>
    <x v="2"/>
    <x v="2"/>
    <n v="439.88"/>
    <x v="0"/>
    <x v="0"/>
  </r>
  <r>
    <x v="3"/>
    <x v="2"/>
    <n v="46206.22"/>
    <x v="0"/>
    <x v="0"/>
  </r>
  <r>
    <x v="4"/>
    <x v="2"/>
    <n v="3472.76"/>
    <x v="0"/>
    <x v="0"/>
  </r>
  <r>
    <x v="6"/>
    <x v="2"/>
    <n v="1439.17"/>
    <x v="0"/>
    <x v="0"/>
  </r>
  <r>
    <x v="6"/>
    <x v="3"/>
    <n v="1439.17"/>
    <x v="0"/>
    <x v="0"/>
  </r>
  <r>
    <x v="4"/>
    <x v="3"/>
    <n v="3539.55"/>
    <x v="0"/>
    <x v="0"/>
  </r>
  <r>
    <x v="5"/>
    <x v="3"/>
    <n v="1551.76"/>
    <x v="0"/>
    <x v="0"/>
  </r>
  <r>
    <x v="3"/>
    <x v="3"/>
    <n v="67262.559999999998"/>
    <x v="0"/>
    <x v="0"/>
  </r>
  <r>
    <x v="2"/>
    <x v="3"/>
    <n v="439.88"/>
    <x v="0"/>
    <x v="0"/>
  </r>
  <r>
    <x v="1"/>
    <x v="3"/>
    <n v="11553.57"/>
    <x v="0"/>
    <x v="0"/>
  </r>
  <r>
    <x v="1"/>
    <x v="4"/>
    <n v="6207.69"/>
    <x v="0"/>
    <x v="0"/>
  </r>
  <r>
    <x v="2"/>
    <x v="4"/>
    <n v="439.96"/>
    <x v="0"/>
    <x v="0"/>
  </r>
  <r>
    <x v="3"/>
    <x v="4"/>
    <n v="48422.31"/>
    <x v="0"/>
    <x v="0"/>
  </r>
  <r>
    <x v="5"/>
    <x v="4"/>
    <n v="775.88"/>
    <x v="0"/>
    <x v="0"/>
  </r>
  <r>
    <x v="4"/>
    <x v="4"/>
    <n v="8336.81"/>
    <x v="0"/>
    <x v="0"/>
  </r>
  <r>
    <x v="6"/>
    <x v="4"/>
    <n v="1439.17"/>
    <x v="0"/>
    <x v="0"/>
  </r>
  <r>
    <x v="7"/>
    <x v="4"/>
    <n v="1372.74"/>
    <x v="0"/>
    <x v="0"/>
  </r>
  <r>
    <x v="6"/>
    <x v="5"/>
    <n v="1439.17"/>
    <x v="0"/>
    <x v="0"/>
  </r>
  <r>
    <x v="4"/>
    <x v="5"/>
    <n v="8331.48"/>
    <x v="0"/>
    <x v="0"/>
  </r>
  <r>
    <x v="5"/>
    <x v="5"/>
    <n v="775.88"/>
    <x v="0"/>
    <x v="0"/>
  </r>
  <r>
    <x v="3"/>
    <x v="5"/>
    <n v="60460.88"/>
    <x v="0"/>
    <x v="0"/>
  </r>
  <r>
    <x v="2"/>
    <x v="5"/>
    <n v="439.96"/>
    <x v="0"/>
    <x v="0"/>
  </r>
  <r>
    <x v="1"/>
    <x v="5"/>
    <n v="6007.44"/>
    <x v="0"/>
    <x v="0"/>
  </r>
  <r>
    <x v="1"/>
    <x v="6"/>
    <n v="7027.13"/>
    <x v="0"/>
    <x v="0"/>
  </r>
  <r>
    <x v="2"/>
    <x v="6"/>
    <n v="439.96"/>
    <x v="0"/>
    <x v="0"/>
  </r>
  <r>
    <x v="3"/>
    <x v="6"/>
    <n v="38290.120000000003"/>
    <x v="0"/>
    <x v="0"/>
  </r>
  <r>
    <x v="5"/>
    <x v="6"/>
    <n v="775.88"/>
    <x v="0"/>
    <x v="0"/>
  </r>
  <r>
    <x v="4"/>
    <x v="6"/>
    <n v="7085.06"/>
    <x v="0"/>
    <x v="0"/>
  </r>
  <r>
    <x v="6"/>
    <x v="6"/>
    <n v="1439.17"/>
    <x v="0"/>
    <x v="0"/>
  </r>
  <r>
    <x v="6"/>
    <x v="7"/>
    <n v="1508.17"/>
    <x v="0"/>
    <x v="0"/>
  </r>
  <r>
    <x v="4"/>
    <x v="7"/>
    <n v="7085.06"/>
    <x v="0"/>
    <x v="0"/>
  </r>
  <r>
    <x v="5"/>
    <x v="7"/>
    <n v="775.88"/>
    <x v="0"/>
    <x v="0"/>
  </r>
  <r>
    <x v="3"/>
    <x v="7"/>
    <n v="46345.99"/>
    <x v="0"/>
    <x v="0"/>
  </r>
  <r>
    <x v="2"/>
    <x v="7"/>
    <n v="439.96"/>
    <x v="0"/>
    <x v="0"/>
  </r>
  <r>
    <x v="1"/>
    <x v="7"/>
    <n v="7027.13"/>
    <x v="0"/>
    <x v="0"/>
  </r>
  <r>
    <x v="1"/>
    <x v="8"/>
    <n v="6800.43"/>
    <x v="0"/>
    <x v="0"/>
  </r>
  <r>
    <x v="2"/>
    <x v="8"/>
    <n v="439.96"/>
    <x v="0"/>
    <x v="0"/>
  </r>
  <r>
    <x v="3"/>
    <x v="8"/>
    <n v="37633.599999999999"/>
    <x v="0"/>
    <x v="0"/>
  </r>
  <r>
    <x v="5"/>
    <x v="8"/>
    <n v="775.88"/>
    <x v="0"/>
    <x v="0"/>
  </r>
  <r>
    <x v="4"/>
    <x v="8"/>
    <n v="7085.06"/>
    <x v="0"/>
    <x v="0"/>
  </r>
  <r>
    <x v="6"/>
    <x v="8"/>
    <n v="1439.17"/>
    <x v="0"/>
    <x v="0"/>
  </r>
  <r>
    <x v="8"/>
    <x v="8"/>
    <m/>
    <x v="0"/>
    <x v="0"/>
  </r>
  <r>
    <x v="6"/>
    <x v="9"/>
    <n v="1439.17"/>
    <x v="0"/>
    <x v="0"/>
  </r>
  <r>
    <x v="4"/>
    <x v="9"/>
    <n v="3034.42"/>
    <x v="0"/>
    <x v="0"/>
  </r>
  <r>
    <x v="5"/>
    <x v="9"/>
    <n v="775.88"/>
    <x v="0"/>
    <x v="0"/>
  </r>
  <r>
    <x v="3"/>
    <x v="9"/>
    <n v="47439.34"/>
    <x v="0"/>
    <x v="0"/>
  </r>
  <r>
    <x v="2"/>
    <x v="9"/>
    <n v="439.96"/>
    <x v="0"/>
    <x v="0"/>
  </r>
  <r>
    <x v="1"/>
    <x v="9"/>
    <n v="7027.13"/>
    <x v="0"/>
    <x v="0"/>
  </r>
  <r>
    <x v="1"/>
    <x v="10"/>
    <n v="6800.43"/>
    <x v="0"/>
    <x v="0"/>
  </r>
  <r>
    <x v="2"/>
    <x v="10"/>
    <n v="439.96"/>
    <x v="0"/>
    <x v="0"/>
  </r>
  <r>
    <x v="3"/>
    <x v="10"/>
    <n v="40580.33"/>
    <x v="0"/>
    <x v="0"/>
  </r>
  <r>
    <x v="5"/>
    <x v="10"/>
    <n v="775.88"/>
    <x v="0"/>
    <x v="0"/>
  </r>
  <r>
    <x v="4"/>
    <x v="10"/>
    <n v="23426.68"/>
    <x v="0"/>
    <x v="0"/>
  </r>
  <r>
    <x v="6"/>
    <x v="10"/>
    <n v="1439.17"/>
    <x v="0"/>
    <x v="0"/>
  </r>
  <r>
    <x v="7"/>
    <x v="10"/>
    <n v="1372.74"/>
    <x v="0"/>
    <x v="0"/>
  </r>
  <r>
    <x v="6"/>
    <x v="11"/>
    <n v="1439.17"/>
    <x v="0"/>
    <x v="0"/>
  </r>
  <r>
    <x v="4"/>
    <x v="11"/>
    <n v="3034.42"/>
    <x v="0"/>
    <x v="0"/>
  </r>
  <r>
    <x v="5"/>
    <x v="11"/>
    <n v="775.88"/>
    <x v="0"/>
    <x v="0"/>
  </r>
  <r>
    <x v="3"/>
    <x v="11"/>
    <n v="38823.360000000001"/>
    <x v="0"/>
    <x v="0"/>
  </r>
  <r>
    <x v="2"/>
    <x v="11"/>
    <n v="439.96"/>
    <x v="0"/>
    <x v="0"/>
  </r>
  <r>
    <x v="1"/>
    <x v="11"/>
    <n v="7027.1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507.1499999999996"/>
    <x v="0"/>
    <x v="0"/>
  </r>
  <r>
    <x v="10"/>
    <x v="1"/>
    <n v="4507.1499999999996"/>
    <x v="0"/>
    <x v="0"/>
  </r>
  <r>
    <x v="10"/>
    <x v="2"/>
    <n v="4671.24"/>
    <x v="0"/>
    <x v="0"/>
  </r>
  <r>
    <x v="10"/>
    <x v="3"/>
    <n v="4460.37"/>
    <x v="0"/>
    <x v="0"/>
  </r>
  <r>
    <x v="10"/>
    <x v="4"/>
    <n v="4633.99"/>
    <x v="0"/>
    <x v="0"/>
  </r>
  <r>
    <x v="10"/>
    <x v="5"/>
    <n v="4590.5600000000004"/>
    <x v="0"/>
    <x v="0"/>
  </r>
  <r>
    <x v="10"/>
    <x v="6"/>
    <n v="6556.03"/>
    <x v="0"/>
    <x v="0"/>
  </r>
  <r>
    <x v="10"/>
    <x v="7"/>
    <n v="6556.03"/>
    <x v="0"/>
    <x v="0"/>
  </r>
  <r>
    <x v="10"/>
    <x v="8"/>
    <n v="6556.03"/>
    <x v="0"/>
    <x v="0"/>
  </r>
  <r>
    <x v="10"/>
    <x v="9"/>
    <n v="7034.65"/>
    <x v="0"/>
    <x v="0"/>
  </r>
  <r>
    <x v="10"/>
    <x v="10"/>
    <n v="6570.83"/>
    <x v="0"/>
    <x v="0"/>
  </r>
  <r>
    <x v="10"/>
    <x v="11"/>
    <n v="6630.43"/>
    <x v="0"/>
    <x v="0"/>
  </r>
  <r>
    <x v="11"/>
    <x v="0"/>
    <n v="78043.210000000006"/>
    <x v="0"/>
    <x v="0"/>
  </r>
  <r>
    <x v="11"/>
    <x v="1"/>
    <n v="56027.24"/>
    <x v="0"/>
    <x v="0"/>
  </r>
  <r>
    <x v="11"/>
    <x v="2"/>
    <n v="56229.27"/>
    <x v="0"/>
    <x v="0"/>
  </r>
  <r>
    <x v="11"/>
    <x v="3"/>
    <n v="90246.86"/>
    <x v="0"/>
    <x v="0"/>
  </r>
  <r>
    <x v="11"/>
    <x v="4"/>
    <n v="71628.55"/>
    <x v="0"/>
    <x v="0"/>
  </r>
  <r>
    <x v="11"/>
    <x v="5"/>
    <n v="82045.37"/>
    <x v="0"/>
    <x v="0"/>
  </r>
  <r>
    <x v="11"/>
    <x v="6"/>
    <n v="61613.35"/>
    <x v="0"/>
    <x v="0"/>
  </r>
  <r>
    <x v="11"/>
    <x v="7"/>
    <n v="69738.22"/>
    <x v="0"/>
    <x v="0"/>
  </r>
  <r>
    <x v="11"/>
    <x v="8"/>
    <n v="60730.13"/>
    <x v="0"/>
    <x v="0"/>
  </r>
  <r>
    <x v="11"/>
    <x v="9"/>
    <n v="67190.55"/>
    <x v="0"/>
    <x v="0"/>
  </r>
  <r>
    <x v="11"/>
    <x v="10"/>
    <n v="81406.02"/>
    <x v="0"/>
    <x v="0"/>
  </r>
  <r>
    <x v="11"/>
    <x v="11"/>
    <n v="58170.35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5773.36"/>
    <x v="0"/>
    <x v="0"/>
  </r>
  <r>
    <x v="13"/>
    <x v="1"/>
    <n v="5773.36"/>
    <x v="0"/>
    <x v="0"/>
  </r>
  <r>
    <x v="13"/>
    <x v="2"/>
    <n v="8162.5"/>
    <x v="0"/>
    <x v="0"/>
  </r>
  <r>
    <x v="13"/>
    <x v="3"/>
    <n v="5092.3"/>
    <x v="0"/>
    <x v="0"/>
  </r>
  <r>
    <x v="13"/>
    <x v="4"/>
    <n v="7620.16"/>
    <x v="0"/>
    <x v="0"/>
  </r>
  <r>
    <x v="13"/>
    <x v="5"/>
    <n v="6996.76"/>
    <x v="0"/>
    <x v="0"/>
  </r>
  <r>
    <x v="13"/>
    <x v="6"/>
    <n v="6653.03"/>
    <x v="0"/>
    <x v="0"/>
  </r>
  <r>
    <x v="13"/>
    <x v="7"/>
    <n v="6653.03"/>
    <x v="0"/>
    <x v="0"/>
  </r>
  <r>
    <x v="13"/>
    <x v="8"/>
    <n v="6653.03"/>
    <x v="0"/>
    <x v="0"/>
  </r>
  <r>
    <x v="13"/>
    <x v="9"/>
    <n v="11507.35"/>
    <x v="0"/>
    <x v="0"/>
  </r>
  <r>
    <x v="13"/>
    <x v="10"/>
    <n v="6803.14"/>
    <x v="0"/>
    <x v="0"/>
  </r>
  <r>
    <x v="13"/>
    <x v="11"/>
    <n v="6803.14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7"/>
        <item x="3"/>
        <item x="4"/>
        <item x="5"/>
        <item x="14"/>
        <item x="6"/>
        <item x="10"/>
        <item x="8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39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41</v>
      </c>
    </row>
    <row r="8" spans="1:15" s="3" customFormat="1">
      <c r="B8" s="30" t="s">
        <v>10</v>
      </c>
      <c r="C8" s="24">
        <v>59849.38</v>
      </c>
      <c r="D8" s="25">
        <v>59849.38</v>
      </c>
      <c r="E8" s="25">
        <v>59849.38</v>
      </c>
      <c r="F8" s="25">
        <v>59849.38</v>
      </c>
      <c r="G8" s="25">
        <v>59849.38</v>
      </c>
      <c r="H8" s="25">
        <v>59840.38</v>
      </c>
      <c r="I8" s="25">
        <v>59840.38</v>
      </c>
      <c r="J8" s="25">
        <v>59840.38</v>
      </c>
      <c r="K8" s="25">
        <v>59840.38</v>
      </c>
      <c r="L8" s="25">
        <v>59840.38</v>
      </c>
      <c r="M8" s="25">
        <v>59840.38</v>
      </c>
      <c r="N8" s="25">
        <v>60444.800000000003</v>
      </c>
      <c r="O8" s="26">
        <v>718733.98</v>
      </c>
    </row>
    <row r="9" spans="1:15" s="3" customFormat="1">
      <c r="B9" s="31" t="s">
        <v>37</v>
      </c>
      <c r="C9" s="27">
        <v>5773.36</v>
      </c>
      <c r="D9" s="28">
        <v>5773.36</v>
      </c>
      <c r="E9" s="28">
        <v>8162.5</v>
      </c>
      <c r="F9" s="28">
        <v>5092.3</v>
      </c>
      <c r="G9" s="28">
        <v>7620.16</v>
      </c>
      <c r="H9" s="28">
        <v>6996.76</v>
      </c>
      <c r="I9" s="28">
        <v>6653.03</v>
      </c>
      <c r="J9" s="28">
        <v>6653.03</v>
      </c>
      <c r="K9" s="28">
        <v>6653.03</v>
      </c>
      <c r="L9" s="28">
        <v>11507.35</v>
      </c>
      <c r="M9" s="28">
        <v>6803.14</v>
      </c>
      <c r="N9" s="28">
        <v>6803.14</v>
      </c>
      <c r="O9" s="29">
        <v>84491.16</v>
      </c>
    </row>
    <row r="10" spans="1:15" s="3" customFormat="1">
      <c r="B10" s="31" t="s">
        <v>36</v>
      </c>
      <c r="C10" s="27">
        <v>569.98</v>
      </c>
      <c r="D10" s="28">
        <v>569.98</v>
      </c>
      <c r="E10" s="28">
        <v>569.98</v>
      </c>
      <c r="F10" s="28">
        <v>569.98</v>
      </c>
      <c r="G10" s="28">
        <v>569.98</v>
      </c>
      <c r="H10" s="28">
        <v>569.98</v>
      </c>
      <c r="I10" s="28">
        <v>419.98</v>
      </c>
      <c r="J10" s="28">
        <v>719.98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6839.7599999999984</v>
      </c>
    </row>
    <row r="11" spans="1:15" s="3" customFormat="1">
      <c r="B11" s="31" t="s">
        <v>33</v>
      </c>
      <c r="C11" s="27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9">
        <v>0</v>
      </c>
    </row>
    <row r="12" spans="1:15">
      <c r="B12" s="32" t="s">
        <v>25</v>
      </c>
      <c r="C12" s="16">
        <v>4498.6099999999997</v>
      </c>
      <c r="D12" s="17">
        <v>4063.25</v>
      </c>
      <c r="E12" s="17"/>
      <c r="F12" s="17">
        <v>11553.57</v>
      </c>
      <c r="G12" s="17">
        <v>6207.69</v>
      </c>
      <c r="H12" s="17">
        <v>6007.44</v>
      </c>
      <c r="I12" s="17">
        <v>7027.13</v>
      </c>
      <c r="J12" s="17">
        <v>7027.13</v>
      </c>
      <c r="K12" s="17">
        <v>6800.43</v>
      </c>
      <c r="L12" s="17">
        <v>7027.13</v>
      </c>
      <c r="M12" s="17">
        <v>6800.43</v>
      </c>
      <c r="N12" s="17">
        <v>7027.13</v>
      </c>
      <c r="O12" s="14">
        <v>74039.94</v>
      </c>
    </row>
    <row r="13" spans="1:15">
      <c r="B13" s="32" t="s">
        <v>26</v>
      </c>
      <c r="C13" s="16">
        <v>439.84</v>
      </c>
      <c r="D13" s="17">
        <v>439.84</v>
      </c>
      <c r="E13" s="17">
        <v>439.88</v>
      </c>
      <c r="F13" s="17">
        <v>439.88</v>
      </c>
      <c r="G13" s="17">
        <v>439.96</v>
      </c>
      <c r="H13" s="17">
        <v>439.96</v>
      </c>
      <c r="I13" s="17">
        <v>439.96</v>
      </c>
      <c r="J13" s="17">
        <v>439.96</v>
      </c>
      <c r="K13" s="17">
        <v>439.96</v>
      </c>
      <c r="L13" s="17">
        <v>439.96</v>
      </c>
      <c r="M13" s="17">
        <v>439.96</v>
      </c>
      <c r="N13" s="17">
        <v>439.96</v>
      </c>
      <c r="O13" s="14">
        <v>5279.12</v>
      </c>
    </row>
    <row r="14" spans="1:15" ht="25.5">
      <c r="B14" s="32" t="s">
        <v>31</v>
      </c>
      <c r="C14" s="16"/>
      <c r="D14" s="17"/>
      <c r="E14" s="17"/>
      <c r="F14" s="17"/>
      <c r="G14" s="17">
        <v>1372.74</v>
      </c>
      <c r="H14" s="17"/>
      <c r="I14" s="17"/>
      <c r="J14" s="17"/>
      <c r="K14" s="17"/>
      <c r="L14" s="17"/>
      <c r="M14" s="17">
        <v>1372.74</v>
      </c>
      <c r="N14" s="17"/>
      <c r="O14" s="14">
        <v>2745.48</v>
      </c>
    </row>
    <row r="15" spans="1:15">
      <c r="B15" s="32" t="s">
        <v>27</v>
      </c>
      <c r="C15" s="16">
        <v>62955.71</v>
      </c>
      <c r="D15" s="17">
        <v>41208.17</v>
      </c>
      <c r="E15" s="17">
        <v>46206.22</v>
      </c>
      <c r="F15" s="17">
        <v>67262.559999999998</v>
      </c>
      <c r="G15" s="17">
        <v>48422.31</v>
      </c>
      <c r="H15" s="17">
        <v>60460.88</v>
      </c>
      <c r="I15" s="17">
        <v>38290.120000000003</v>
      </c>
      <c r="J15" s="17">
        <v>46345.99</v>
      </c>
      <c r="K15" s="17">
        <v>37633.599999999999</v>
      </c>
      <c r="L15" s="17">
        <v>47439.34</v>
      </c>
      <c r="M15" s="17">
        <v>40580.33</v>
      </c>
      <c r="N15" s="17">
        <v>38823.360000000001</v>
      </c>
      <c r="O15" s="14">
        <v>575628.58999999985</v>
      </c>
    </row>
    <row r="16" spans="1:15">
      <c r="B16" s="32" t="s">
        <v>28</v>
      </c>
      <c r="C16" s="16">
        <v>3382.48</v>
      </c>
      <c r="D16" s="17">
        <v>3549.41</v>
      </c>
      <c r="E16" s="17">
        <v>3472.76</v>
      </c>
      <c r="F16" s="17">
        <v>3539.55</v>
      </c>
      <c r="G16" s="17">
        <v>8336.81</v>
      </c>
      <c r="H16" s="17">
        <v>8331.48</v>
      </c>
      <c r="I16" s="17">
        <v>7085.06</v>
      </c>
      <c r="J16" s="17">
        <v>7085.06</v>
      </c>
      <c r="K16" s="17">
        <v>7085.06</v>
      </c>
      <c r="L16" s="17">
        <v>3034.42</v>
      </c>
      <c r="M16" s="17">
        <v>23426.68</v>
      </c>
      <c r="N16" s="17">
        <v>3034.42</v>
      </c>
      <c r="O16" s="14">
        <v>81363.189999999988</v>
      </c>
    </row>
    <row r="17" spans="2:15" ht="25.5">
      <c r="B17" s="32" t="s">
        <v>29</v>
      </c>
      <c r="C17" s="16">
        <v>820.25</v>
      </c>
      <c r="D17" s="17">
        <v>820.25</v>
      </c>
      <c r="E17" s="17"/>
      <c r="F17" s="17">
        <v>1551.76</v>
      </c>
      <c r="G17" s="17">
        <v>775.88</v>
      </c>
      <c r="H17" s="17">
        <v>775.88</v>
      </c>
      <c r="I17" s="17">
        <v>775.88</v>
      </c>
      <c r="J17" s="17">
        <v>775.88</v>
      </c>
      <c r="K17" s="17">
        <v>775.88</v>
      </c>
      <c r="L17" s="17">
        <v>775.88</v>
      </c>
      <c r="M17" s="17">
        <v>775.88</v>
      </c>
      <c r="N17" s="17">
        <v>775.88</v>
      </c>
      <c r="O17" s="14">
        <v>9399.2999999999993</v>
      </c>
    </row>
    <row r="18" spans="2:15">
      <c r="B18" s="32" t="s">
        <v>38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32" t="s">
        <v>30</v>
      </c>
      <c r="C19" s="16">
        <v>1439.17</v>
      </c>
      <c r="D19" s="17">
        <v>1439.17</v>
      </c>
      <c r="E19" s="17">
        <v>1439.17</v>
      </c>
      <c r="F19" s="17">
        <v>1439.17</v>
      </c>
      <c r="G19" s="17">
        <v>1439.17</v>
      </c>
      <c r="H19" s="17">
        <v>1439.17</v>
      </c>
      <c r="I19" s="17">
        <v>1439.17</v>
      </c>
      <c r="J19" s="17">
        <v>1508.17</v>
      </c>
      <c r="K19" s="17">
        <v>1439.17</v>
      </c>
      <c r="L19" s="17">
        <v>1439.17</v>
      </c>
      <c r="M19" s="17">
        <v>1439.17</v>
      </c>
      <c r="N19" s="17">
        <v>1439.17</v>
      </c>
      <c r="O19" s="14">
        <v>17339.04</v>
      </c>
    </row>
    <row r="20" spans="2:15">
      <c r="B20" s="32" t="s">
        <v>34</v>
      </c>
      <c r="C20" s="16">
        <v>4507.1499999999996</v>
      </c>
      <c r="D20" s="17">
        <v>4507.1499999999996</v>
      </c>
      <c r="E20" s="17">
        <v>4671.24</v>
      </c>
      <c r="F20" s="17">
        <v>4460.37</v>
      </c>
      <c r="G20" s="17">
        <v>4633.99</v>
      </c>
      <c r="H20" s="17">
        <v>4590.5600000000004</v>
      </c>
      <c r="I20" s="17">
        <v>6556.03</v>
      </c>
      <c r="J20" s="17">
        <v>6556.03</v>
      </c>
      <c r="K20" s="17">
        <v>6556.03</v>
      </c>
      <c r="L20" s="17">
        <v>7034.65</v>
      </c>
      <c r="M20" s="17">
        <v>6570.83</v>
      </c>
      <c r="N20" s="17">
        <v>6630.43</v>
      </c>
      <c r="O20" s="14">
        <v>67274.460000000006</v>
      </c>
    </row>
    <row r="21" spans="2:15">
      <c r="B21" s="32" t="s">
        <v>32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/>
    </row>
    <row r="22" spans="2:15">
      <c r="B22" s="33" t="s">
        <v>35</v>
      </c>
      <c r="C22" s="18">
        <v>78043.210000000006</v>
      </c>
      <c r="D22" s="19">
        <v>56027.24</v>
      </c>
      <c r="E22" s="19">
        <v>56229.27</v>
      </c>
      <c r="F22" s="19">
        <v>90246.86</v>
      </c>
      <c r="G22" s="19">
        <v>71628.55</v>
      </c>
      <c r="H22" s="19">
        <v>82045.37</v>
      </c>
      <c r="I22" s="19">
        <v>61613.35</v>
      </c>
      <c r="J22" s="19">
        <v>69738.22</v>
      </c>
      <c r="K22" s="19">
        <v>60730.13</v>
      </c>
      <c r="L22" s="19">
        <v>67190.55</v>
      </c>
      <c r="M22" s="19">
        <v>81406.02</v>
      </c>
      <c r="N22" s="19">
        <v>58170.35</v>
      </c>
      <c r="O22" s="15">
        <v>833069.12</v>
      </c>
    </row>
    <row r="23" spans="2:15">
      <c r="B23" s="34"/>
      <c r="I23" s="37" t="s">
        <v>42</v>
      </c>
      <c r="J23" s="37"/>
      <c r="K23" s="37"/>
      <c r="L23" s="37"/>
      <c r="M23" s="37"/>
      <c r="N23" s="37"/>
      <c r="O23">
        <v>810064.9</v>
      </c>
    </row>
    <row r="24" spans="2:15">
      <c r="B24" s="34"/>
      <c r="I24" s="38" t="s">
        <v>43</v>
      </c>
      <c r="J24" s="38"/>
      <c r="K24" s="38"/>
      <c r="L24" s="38"/>
      <c r="M24" s="38"/>
      <c r="N24" s="38"/>
      <c r="O24">
        <v>-23004.219999999972</v>
      </c>
    </row>
    <row r="25" spans="2:15">
      <c r="B25" s="34"/>
    </row>
    <row r="26" spans="2:15">
      <c r="B26" s="34"/>
      <c r="I26" s="38" t="s">
        <v>44</v>
      </c>
      <c r="J26" s="38"/>
      <c r="K26" s="38"/>
      <c r="L26" s="38"/>
      <c r="M26" s="38"/>
      <c r="N26" s="38"/>
      <c r="O26">
        <f>Query3_DEBTN</f>
        <v>487914.27</v>
      </c>
    </row>
    <row r="27" spans="2:15">
      <c r="B27" s="34"/>
      <c r="I27" s="38" t="s">
        <v>45</v>
      </c>
      <c r="J27" s="38"/>
      <c r="K27" s="38"/>
      <c r="L27" s="38"/>
      <c r="M27" s="38"/>
      <c r="N27" s="38"/>
      <c r="O27">
        <f>Query3_DEBTA</f>
        <v>108437.4</v>
      </c>
    </row>
    <row r="28" spans="2:15">
      <c r="B28" s="34"/>
    </row>
    <row r="29" spans="2:15">
      <c r="B29" s="34"/>
      <c r="C29" t="s">
        <v>46</v>
      </c>
      <c r="H29" s="36" t="s">
        <v>47</v>
      </c>
      <c r="I29" s="36"/>
    </row>
    <row r="30" spans="2:15">
      <c r="B30" s="34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42578125" bestFit="1" customWidth="1"/>
  </cols>
  <sheetData>
    <row r="1" spans="1:6">
      <c r="B1">
        <v>487914.27</v>
      </c>
    </row>
    <row r="2" spans="1:6">
      <c r="B2">
        <v>108437.4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59849.38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59849.38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59849.38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59849.38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59849.38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59840.38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59840.38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59840.38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59840.38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59840.38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59840.38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60444.800000000003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4498.6099999999997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439.84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62955.71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3382.48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1439.17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1439.17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3549.41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41208.17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439.84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4063.25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439.88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46206.22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3472.76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1439.17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1439.17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3539.55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1551.76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67262.559999999998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439.88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11553.57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6207.69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439.96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48422.31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775.88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8336.81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1439.17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17</v>
      </c>
      <c r="D44" s="1">
        <v>1372.74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1439.17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8331.48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775.88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18</v>
      </c>
      <c r="D48" s="1">
        <v>60460.88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439.96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6007.44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7027.13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439.96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38290.120000000003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7085.06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1439.17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1508.17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7085.06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775.88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46345.99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439.96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7027.13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6800.43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439.96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37633.599999999999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775.88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7085.06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1439.17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21</v>
      </c>
      <c r="D69" s="1"/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1439.17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3034.42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47439.34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439.96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7027.13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6800.43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439.96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40580.33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23426.68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1439.17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23</v>
      </c>
      <c r="D82" s="1">
        <v>1372.74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1439.17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3034.42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38823.360000000001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439.96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7027.13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4507.1499999999996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4507.1499999999996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4671.24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4460.37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4633.99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4590.5600000000004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6556.03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6556.03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6556.03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7034.65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6570.83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6630.43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78043.210000000006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56027.24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56229.27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90246.86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71628.55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82045.37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61613.35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69738.22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60730.13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67190.55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81406.02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58170.35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719.98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11</v>
      </c>
      <c r="D137" s="1">
        <v>5773.36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14</v>
      </c>
      <c r="D138" s="1">
        <v>5773.36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15</v>
      </c>
      <c r="D139" s="1">
        <v>8162.5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16</v>
      </c>
      <c r="D140" s="1">
        <v>5092.3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17</v>
      </c>
      <c r="D141" s="1">
        <v>7620.16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18</v>
      </c>
      <c r="D142" s="1">
        <v>6996.76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19</v>
      </c>
      <c r="D143" s="1">
        <v>6653.03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20</v>
      </c>
      <c r="D144" s="1">
        <v>6653.03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21</v>
      </c>
      <c r="D145" s="1">
        <v>6653.03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22</v>
      </c>
      <c r="D146" s="1">
        <v>11507.35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23</v>
      </c>
      <c r="D147" s="1">
        <v>6803.14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24</v>
      </c>
      <c r="D148" s="1">
        <v>6803.14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487914.27</v>
      </c>
      <c r="D7">
        <v>108437.4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2018-04-01T16:44:07Z</dcterms:modified>
</cp:coreProperties>
</file>