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" i="1"/>
  <c r="N21"/>
  <c r="N16"/>
  <c r="K21"/>
  <c r="L21"/>
  <c r="M21"/>
  <c r="J21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<sst xmlns="http://schemas.openxmlformats.org/spreadsheetml/2006/main" count="42" uniqueCount="42">
  <si>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</si>
  <si>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</si>
  <si>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</si>
  <si>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Вологодская 146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</si>
  <si>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</si>
  <si>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</si>
  <si>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</si>
  <si>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</si>
  <si>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</si>
  <si>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</si>
  <si>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</si>
  <si>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</si>
  <si>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</si>
  <si>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</si>
  <si>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</si>
  <si>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</si>
  <si>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</si>
  <si>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</si>
  <si>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</si>
  <si>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</si>
  <si>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</si>
  <si>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</si>
  <si>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</si>
  <si>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</si>
  <si>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</si>
  <si>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</si>
  <si>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</si>
  <si>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</si>
  <si>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</si>
  <si>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</si>
  <si>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</si>
  <si>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ВДГО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</si>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</sst>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B3" sqref="B1:M1048576"/>
    </sheetView>
  </sheetViews>
  <sheetFormatPr defaultRowHeight="15"/>
  <cols>
    <col min="1" max="1" width="45.42578125" customWidth="1"/>
    <col min="2" max="13" width="12.5703125" customWidth="1"/>
    <col min="14" max="14" width="13.5703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18978.98</v>
      </c>
      <c r="C8" s="24">
        <v>18978.98</v>
      </c>
      <c r="D8" s="24">
        <v>18978.98</v>
      </c>
      <c r="E8" s="24">
        <v>18978.98</v>
      </c>
      <c r="F8" s="24">
        <v>18978.98</v>
      </c>
      <c r="G8" s="24">
        <v>18978.98</v>
      </c>
      <c r="H8" s="24">
        <v>18978.98</v>
      </c>
      <c r="I8" s="24">
        <v>18978.98</v>
      </c>
      <c r="J8" s="24">
        <v>18978.98</v>
      </c>
      <c r="K8" s="24">
        <v>18978.98</v>
      </c>
      <c r="L8" s="24">
        <v>18978.98</v>
      </c>
      <c r="M8" s="24">
        <v>19904.46</v>
      </c>
      <c r="N8" s="16">
        <v>228673.24000000002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247.5</v>
      </c>
      <c r="C10" s="26">
        <v>247.5</v>
      </c>
      <c r="D10" s="26">
        <v>247.5</v>
      </c>
      <c r="E10" s="26">
        <v>247.5</v>
      </c>
      <c r="F10" s="26">
        <v>247.5</v>
      </c>
      <c r="G10" s="26">
        <v>247.5</v>
      </c>
      <c r="H10" s="26">
        <v>247.5</v>
      </c>
      <c r="I10" s="26">
        <v>2797.5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6120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2108.52</v>
      </c>
      <c r="C12" s="11">
        <v>1904.47</v>
      </c>
      <c r="D12" s="11"/>
      <c r="E12" s="11">
        <v>4149.01</v>
      </c>
      <c r="F12" s="11">
        <v>2108.52</v>
      </c>
      <c r="G12" s="11">
        <v>2040.49</v>
      </c>
      <c r="H12" s="11">
        <v>2386.85</v>
      </c>
      <c r="I12" s="11">
        <v>2386.85</v>
      </c>
      <c r="J12" s="11">
        <v>2309.86</v>
      </c>
      <c r="K12" s="11">
        <v>2386.85</v>
      </c>
      <c r="L12" s="11">
        <v>2309.86</v>
      </c>
      <c r="M12" s="11">
        <v>2386.85</v>
      </c>
      <c r="N12" s="8">
        <v>26478.129999999997</v>
      </c>
    </row>
    <row r="13" spans="1:14" ht="12.75" customHeight="1">
      <c r="A13" s="18" t="s">
        <v>27</v>
      </c>
      <c r="B13" s="10">
        <v>83.17</v>
      </c>
      <c r="C13" s="11">
        <v>83.17</v>
      </c>
      <c r="D13" s="11">
        <v>83.17</v>
      </c>
      <c r="E13" s="11">
        <v>83.17</v>
      </c>
      <c r="F13" s="11">
        <v>83.17</v>
      </c>
      <c r="G13" s="11">
        <v>83.13</v>
      </c>
      <c r="H13" s="11">
        <v>83.13</v>
      </c>
      <c r="I13" s="11">
        <v>83.13</v>
      </c>
      <c r="J13" s="11">
        <v>83.13</v>
      </c>
      <c r="K13" s="11">
        <v>83.13</v>
      </c>
      <c r="L13" s="11">
        <v>83.13</v>
      </c>
      <c r="M13" s="11">
        <v>83.13</v>
      </c>
      <c r="N13" s="8">
        <v>997.76</v>
      </c>
    </row>
    <row r="14" spans="1:14" ht="12.75" customHeight="1">
      <c r="A14" s="18" t="s">
        <v>28</v>
      </c>
      <c r="B14" s="10">
        <v>632.1</v>
      </c>
      <c r="C14" s="11">
        <v>632.1</v>
      </c>
      <c r="D14" s="11">
        <v>632.1</v>
      </c>
      <c r="E14" s="11"/>
      <c r="F14" s="11"/>
      <c r="G14" s="11"/>
      <c r="H14" s="11">
        <v>2207.08</v>
      </c>
      <c r="I14" s="11">
        <v>551.77</v>
      </c>
      <c r="J14" s="11">
        <v>551.77</v>
      </c>
      <c r="K14" s="11">
        <v>551.77</v>
      </c>
      <c r="L14" s="11">
        <v>551.77</v>
      </c>
      <c r="M14" s="11">
        <v>551.77</v>
      </c>
      <c r="N14" s="8">
        <v>6862.2300000000014</v>
      </c>
    </row>
    <row r="15" spans="1:14" ht="12.75" customHeight="1">
      <c r="A15" s="18" t="s">
        <v>29</v>
      </c>
      <c r="B15" s="10"/>
      <c r="C15" s="11"/>
      <c r="D15" s="11"/>
      <c r="E15" s="11">
        <v>1335.59</v>
      </c>
      <c r="F15" s="11"/>
      <c r="G15" s="11">
        <v>1818.76</v>
      </c>
      <c r="H15" s="11"/>
      <c r="I15" s="11"/>
      <c r="J15" s="11">
        <v>2278.37</v>
      </c>
      <c r="K15" s="11"/>
      <c r="L15" s="11"/>
      <c r="M15" s="11">
        <v>1701.42</v>
      </c>
      <c r="N15" s="8">
        <v>7134.1399999999994</v>
      </c>
    </row>
    <row r="16" spans="1:14" ht="12.75" customHeight="1">
      <c r="A16" s="18" t="s">
        <v>30</v>
      </c>
      <c r="B16" s="10">
        <v>14291.85</v>
      </c>
      <c r="C16" s="11">
        <v>17275.48</v>
      </c>
      <c r="D16" s="11">
        <v>14655.22</v>
      </c>
      <c r="E16" s="11">
        <v>13711.94</v>
      </c>
      <c r="F16" s="11">
        <v>13511.37</v>
      </c>
      <c r="G16" s="11">
        <v>17416.55</v>
      </c>
      <c r="H16" s="11">
        <v>13659.01</v>
      </c>
      <c r="I16" s="11">
        <v>13649.47</v>
      </c>
      <c r="J16" s="11">
        <v>19109.68</v>
      </c>
      <c r="K16" s="11">
        <v>13532.24</v>
      </c>
      <c r="L16" s="11">
        <v>14837.97</v>
      </c>
      <c r="M16" s="11">
        <v>14316.6</v>
      </c>
      <c r="N16" s="8">
        <f>SUM(B16:M16)</f>
        <v>179967.38</v>
      </c>
    </row>
    <row r="17" spans="1:14" ht="12.75" customHeight="1">
      <c r="A17" s="18" t="s">
        <v>31</v>
      </c>
      <c r="B17" s="10"/>
      <c r="C17" s="11"/>
      <c r="D17" s="11"/>
      <c r="E17" s="11">
        <v>2779.2</v>
      </c>
      <c r="F17" s="11"/>
      <c r="G17" s="11"/>
      <c r="H17" s="11"/>
      <c r="I17" s="11"/>
      <c r="J17" s="11"/>
      <c r="K17" s="11"/>
      <c r="L17" s="11"/>
      <c r="M17" s="11"/>
      <c r="N17" s="8">
        <v>2779.2</v>
      </c>
    </row>
    <row r="18" spans="1:14" ht="12.75" customHeight="1">
      <c r="A18" s="18" t="s">
        <v>32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v>0</v>
      </c>
    </row>
    <row r="19" spans="1:14" ht="12.75" customHeight="1">
      <c r="A19" s="18" t="s">
        <v>33</v>
      </c>
      <c r="B19" s="10">
        <v>648.64</v>
      </c>
      <c r="C19" s="11">
        <v>648.64</v>
      </c>
      <c r="D19" s="11">
        <v>648.64</v>
      </c>
      <c r="E19" s="11">
        <v>648.64</v>
      </c>
      <c r="F19" s="11">
        <v>648.64</v>
      </c>
      <c r="G19" s="11">
        <v>648.64</v>
      </c>
      <c r="H19" s="11">
        <v>648.64</v>
      </c>
      <c r="I19" s="11">
        <v>763.64</v>
      </c>
      <c r="J19" s="11">
        <v>648.64</v>
      </c>
      <c r="K19" s="11">
        <v>648.64</v>
      </c>
      <c r="L19" s="11">
        <v>648.64</v>
      </c>
      <c r="M19" s="11">
        <v>648.64</v>
      </c>
      <c r="N19" s="8">
        <v>7898.6800000000012</v>
      </c>
    </row>
    <row r="20" spans="1:14" ht="12.75" customHeight="1">
      <c r="A20" s="18" t="s">
        <v>34</v>
      </c>
      <c r="B20" s="10">
        <v>1303.53</v>
      </c>
      <c r="C20" s="11">
        <v>1303.53</v>
      </c>
      <c r="D20" s="11">
        <v>1303.53</v>
      </c>
      <c r="E20" s="11">
        <v>1303.53</v>
      </c>
      <c r="F20" s="11">
        <v>1303.53</v>
      </c>
      <c r="G20" s="11">
        <v>1303.53</v>
      </c>
      <c r="H20" s="11">
        <v>1871.26</v>
      </c>
      <c r="I20" s="11">
        <v>1871.26</v>
      </c>
      <c r="J20" s="11">
        <v>1871.26</v>
      </c>
      <c r="K20" s="11">
        <v>1871.26</v>
      </c>
      <c r="L20" s="11">
        <v>1871.26</v>
      </c>
      <c r="M20" s="11">
        <v>1962.51</v>
      </c>
      <c r="N20" s="8">
        <v>19139.989999999998</v>
      </c>
    </row>
    <row r="21" spans="1:14" ht="12.75" customHeight="1">
      <c r="A21" s="19" t="s">
        <v>35</v>
      </c>
      <c r="B21" s="12">
        <v>19067.810000000001</v>
      </c>
      <c r="C21" s="13">
        <v>21847.39</v>
      </c>
      <c r="D21" s="13">
        <v>17322.66</v>
      </c>
      <c r="E21" s="13">
        <v>24011.08</v>
      </c>
      <c r="F21" s="13">
        <v>17655.23</v>
      </c>
      <c r="G21" s="13">
        <v>23311.1</v>
      </c>
      <c r="H21" s="13">
        <v>20855.97</v>
      </c>
      <c r="I21" s="13">
        <v>19306.12</v>
      </c>
      <c r="J21" s="13">
        <f>SUM(J12:J20)</f>
        <v>26852.71</v>
      </c>
      <c r="K21" s="13">
        <f t="shared" ref="K21:M21" si="0">SUM(K12:K20)</f>
        <v>19073.889999999996</v>
      </c>
      <c r="L21" s="13">
        <f t="shared" si="0"/>
        <v>20302.629999999997</v>
      </c>
      <c r="M21" s="13">
        <f t="shared" si="0"/>
        <v>21650.92</v>
      </c>
      <c r="N21" s="9">
        <f>SUM(B21:M21)</f>
        <v>251257.50999999995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1" t="s">
        <v>36</v>
      </c>
      <c r="I22" s="31"/>
      <c r="J22" s="31"/>
      <c r="K22" s="31"/>
      <c r="L22" s="31"/>
      <c r="M22" s="31"/>
      <c r="N22" s="1">
        <v>234793.24000000002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37</v>
      </c>
      <c r="I23" s="32"/>
      <c r="J23" s="32"/>
      <c r="K23" s="32"/>
      <c r="L23" s="32"/>
      <c r="M23" s="32"/>
      <c r="N23" s="33">
        <f>N22-N21</f>
        <v>-16464.269999999931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742243.75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0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0"/>
      <c r="B28" s="1" t="s">
        <v>40</v>
      </c>
      <c r="C28" s="1"/>
      <c r="D28" s="1"/>
      <c r="E28" s="1"/>
      <c r="F28" s="1"/>
      <c r="G28" s="29" t="s">
        <v>41</v>
      </c>
      <c r="H28" s="29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">
    <mergeCell ref="G28:H28"/>
    <mergeCell ref="A2:H2"/>
    <mergeCell ref="A1:H1"/>
    <mergeCell ref="H22:M22"/>
    <mergeCell ref="H23:M23"/>
    <mergeCell ref="H25:M25"/>
    <mergeCell ref="H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2018-04-27T07:19:25Z</dcterms:created>
  <dcterms:modified xsi:type="dcterms:W3CDTF">2018-04-27T07:20:53Z</dcterms:modified>
</cp:coreProperties>
</file>