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Лист1!$A$4:$F$178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9" i="2"/>
  <c r="O28"/>
  <c r="B5" i="3"/>
  <c r="B2" i="2"/>
</calcChain>
</file>

<file path=xl/sharedStrings.xml><?xml version="1.0" encoding="utf-8"?>
<sst xmlns="http://schemas.openxmlformats.org/spreadsheetml/2006/main" count="753" uniqueCount="50">
  <si>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</si>
  <si>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</si>
  <si>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</si>
  <si>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</si>
  <si>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</si>
  <si>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</si>
  <si>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</si>
  <si>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</si>
  <si>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</si>
  <si>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</si>
  <si>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</si>
  <si>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</si>
  <si>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ЖЭУ-27</t>
  </si>
  <si>
    <t>Бульвар Славы 1в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</si>
  <si>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</si>
  <si>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</si>
  <si>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</si>
  <si>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</si>
  <si>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</si>
  <si>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</si>
  <si>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</si>
  <si>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</si>
  <si>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</si>
  <si>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</si>
  <si>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</si>
  <si>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</si>
  <si>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</si>
  <si>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Набор работ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</si>
  <si>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</si>
  <si>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</si>
  <si>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</si>
  <si>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</si>
  <si>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</si>
  <si>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</si>
  <si>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Оценка соответствия лифта требованиям технического регламента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</si>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</sst>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9186505787" createdVersion="1" refreshedVersion="3" recordCount="175" upgradeOnRefresh="1">
  <cacheSource type="worksheet">
    <worksheetSource ref="B3:F178" sheet="Лист1"/>
  </cacheSource>
  <cacheFields count="5">
    <cacheField name="Статья затрат" numFmtId="43">
      <sharedItems count="17">
        <s v="   Начислено  населению"/>
        <s v="  Вывоз мусора"/>
        <s v="  Комплексное обслуживание лифтов"/>
        <s v="  Набор работ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Оценка соответствия лифта требованиям технического регламента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66095.42"/>
    </cacheField>
    <cacheField name="ЖЭУ" numFmtId="43">
      <sharedItems count="1">
        <s v="ООО ЖЭУ-27"/>
      </sharedItems>
    </cacheField>
    <cacheField name="Дом" numFmtId="43">
      <sharedItems count="1">
        <s v="Бульвар Славы 1в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">
  <r>
    <x v="0"/>
    <x v="0"/>
    <n v="48444.9"/>
    <x v="0"/>
    <x v="0"/>
  </r>
  <r>
    <x v="0"/>
    <x v="1"/>
    <n v="48444.9"/>
    <x v="0"/>
    <x v="0"/>
  </r>
  <r>
    <x v="0"/>
    <x v="2"/>
    <n v="48444.9"/>
    <x v="0"/>
    <x v="0"/>
  </r>
  <r>
    <x v="0"/>
    <x v="3"/>
    <n v="48444.9"/>
    <x v="0"/>
    <x v="0"/>
  </r>
  <r>
    <x v="0"/>
    <x v="4"/>
    <n v="48444.9"/>
    <x v="0"/>
    <x v="0"/>
  </r>
  <r>
    <x v="0"/>
    <x v="5"/>
    <n v="48444.9"/>
    <x v="0"/>
    <x v="0"/>
  </r>
  <r>
    <x v="0"/>
    <x v="6"/>
    <n v="48444.9"/>
    <x v="0"/>
    <x v="0"/>
  </r>
  <r>
    <x v="0"/>
    <x v="7"/>
    <n v="47663.6"/>
    <x v="0"/>
    <x v="0"/>
  </r>
  <r>
    <x v="0"/>
    <x v="8"/>
    <n v="49226.2"/>
    <x v="0"/>
    <x v="0"/>
  </r>
  <r>
    <x v="0"/>
    <x v="9"/>
    <n v="48444.9"/>
    <x v="0"/>
    <x v="0"/>
  </r>
  <r>
    <x v="0"/>
    <x v="10"/>
    <n v="48444.9"/>
    <x v="0"/>
    <x v="0"/>
  </r>
  <r>
    <x v="0"/>
    <x v="11"/>
    <n v="48780.27"/>
    <x v="0"/>
    <x v="0"/>
  </r>
  <r>
    <x v="1"/>
    <x v="0"/>
    <n v="2174.0100000000002"/>
    <x v="0"/>
    <x v="0"/>
  </r>
  <r>
    <x v="2"/>
    <x v="0"/>
    <n v="13712.62"/>
    <x v="0"/>
    <x v="0"/>
  </r>
  <r>
    <x v="3"/>
    <x v="0"/>
    <n v="2359.5"/>
    <x v="0"/>
    <x v="0"/>
  </r>
  <r>
    <x v="4"/>
    <x v="0"/>
    <n v="58.79"/>
    <x v="0"/>
    <x v="0"/>
  </r>
  <r>
    <x v="5"/>
    <x v="0"/>
    <n v="250.93"/>
    <x v="0"/>
    <x v="0"/>
  </r>
  <r>
    <x v="6"/>
    <x v="0"/>
    <n v="27679.26"/>
    <x v="0"/>
    <x v="0"/>
  </r>
  <r>
    <x v="7"/>
    <x v="0"/>
    <n v="820.25"/>
    <x v="0"/>
    <x v="0"/>
  </r>
  <r>
    <x v="8"/>
    <x v="0"/>
    <n v="1114.8499999999999"/>
    <x v="0"/>
    <x v="0"/>
  </r>
  <r>
    <x v="8"/>
    <x v="1"/>
    <n v="1114.8499999999999"/>
    <x v="0"/>
    <x v="0"/>
  </r>
  <r>
    <x v="7"/>
    <x v="1"/>
    <n v="820.25"/>
    <x v="0"/>
    <x v="0"/>
  </r>
  <r>
    <x v="6"/>
    <x v="1"/>
    <n v="24967.42"/>
    <x v="0"/>
    <x v="0"/>
  </r>
  <r>
    <x v="5"/>
    <x v="1"/>
    <n v="250.93"/>
    <x v="0"/>
    <x v="0"/>
  </r>
  <r>
    <x v="4"/>
    <x v="1"/>
    <n v="58.79"/>
    <x v="0"/>
    <x v="0"/>
  </r>
  <r>
    <x v="3"/>
    <x v="1"/>
    <n v="2359.5"/>
    <x v="0"/>
    <x v="0"/>
  </r>
  <r>
    <x v="2"/>
    <x v="1"/>
    <n v="13712.62"/>
    <x v="0"/>
    <x v="0"/>
  </r>
  <r>
    <x v="1"/>
    <x v="1"/>
    <n v="1963.62"/>
    <x v="0"/>
    <x v="0"/>
  </r>
  <r>
    <x v="2"/>
    <x v="2"/>
    <n v="13712.62"/>
    <x v="0"/>
    <x v="0"/>
  </r>
  <r>
    <x v="3"/>
    <x v="2"/>
    <n v="2359.5"/>
    <x v="0"/>
    <x v="0"/>
  </r>
  <r>
    <x v="4"/>
    <x v="2"/>
    <n v="58.73"/>
    <x v="0"/>
    <x v="0"/>
  </r>
  <r>
    <x v="5"/>
    <x v="2"/>
    <n v="250.93"/>
    <x v="0"/>
    <x v="0"/>
  </r>
  <r>
    <x v="6"/>
    <x v="2"/>
    <n v="24534.84"/>
    <x v="0"/>
    <x v="0"/>
  </r>
  <r>
    <x v="7"/>
    <x v="2"/>
    <n v="820.25"/>
    <x v="0"/>
    <x v="0"/>
  </r>
  <r>
    <x v="8"/>
    <x v="2"/>
    <n v="1114.8499999999999"/>
    <x v="0"/>
    <x v="0"/>
  </r>
  <r>
    <x v="8"/>
    <x v="3"/>
    <n v="1114.8499999999999"/>
    <x v="0"/>
    <x v="0"/>
  </r>
  <r>
    <x v="7"/>
    <x v="3"/>
    <n v="820.25"/>
    <x v="0"/>
    <x v="0"/>
  </r>
  <r>
    <x v="6"/>
    <x v="3"/>
    <n v="24169.13"/>
    <x v="0"/>
    <x v="0"/>
  </r>
  <r>
    <x v="4"/>
    <x v="3"/>
    <n v="99.53"/>
    <x v="0"/>
    <x v="0"/>
  </r>
  <r>
    <x v="3"/>
    <x v="3"/>
    <n v="2359.5"/>
    <x v="0"/>
    <x v="0"/>
  </r>
  <r>
    <x v="2"/>
    <x v="3"/>
    <n v="13712.62"/>
    <x v="0"/>
    <x v="0"/>
  </r>
  <r>
    <x v="1"/>
    <x v="3"/>
    <n v="4277.88"/>
    <x v="0"/>
    <x v="0"/>
  </r>
  <r>
    <x v="9"/>
    <x v="3"/>
    <n v="1094.21"/>
    <x v="0"/>
    <x v="0"/>
  </r>
  <r>
    <x v="1"/>
    <x v="4"/>
    <n v="2174.0100000000002"/>
    <x v="0"/>
    <x v="0"/>
  </r>
  <r>
    <x v="2"/>
    <x v="4"/>
    <n v="13712.62"/>
    <x v="0"/>
    <x v="0"/>
  </r>
  <r>
    <x v="3"/>
    <x v="4"/>
    <n v="2359.5"/>
    <x v="0"/>
    <x v="0"/>
  </r>
  <r>
    <x v="4"/>
    <x v="4"/>
    <n v="58.73"/>
    <x v="0"/>
    <x v="0"/>
  </r>
  <r>
    <x v="6"/>
    <x v="4"/>
    <n v="35410.620000000003"/>
    <x v="0"/>
    <x v="0"/>
  </r>
  <r>
    <x v="7"/>
    <x v="4"/>
    <n v="820.25"/>
    <x v="0"/>
    <x v="0"/>
  </r>
  <r>
    <x v="8"/>
    <x v="4"/>
    <n v="1114.8499999999999"/>
    <x v="0"/>
    <x v="0"/>
  </r>
  <r>
    <x v="8"/>
    <x v="5"/>
    <n v="1114.8499999999999"/>
    <x v="0"/>
    <x v="0"/>
  </r>
  <r>
    <x v="7"/>
    <x v="5"/>
    <n v="820.25"/>
    <x v="0"/>
    <x v="0"/>
  </r>
  <r>
    <x v="6"/>
    <x v="5"/>
    <n v="25319.25"/>
    <x v="0"/>
    <x v="0"/>
  </r>
  <r>
    <x v="4"/>
    <x v="5"/>
    <n v="99.53"/>
    <x v="0"/>
    <x v="0"/>
  </r>
  <r>
    <x v="3"/>
    <x v="5"/>
    <n v="2359.5"/>
    <x v="0"/>
    <x v="0"/>
  </r>
  <r>
    <x v="2"/>
    <x v="5"/>
    <n v="13712.62"/>
    <x v="0"/>
    <x v="0"/>
  </r>
  <r>
    <x v="1"/>
    <x v="5"/>
    <n v="2103.87"/>
    <x v="0"/>
    <x v="0"/>
  </r>
  <r>
    <x v="1"/>
    <x v="6"/>
    <n v="2460.98"/>
    <x v="0"/>
    <x v="0"/>
  </r>
  <r>
    <x v="2"/>
    <x v="6"/>
    <n v="13712.62"/>
    <x v="0"/>
    <x v="0"/>
  </r>
  <r>
    <x v="3"/>
    <x v="6"/>
    <n v="2359.5"/>
    <x v="0"/>
    <x v="0"/>
  </r>
  <r>
    <x v="4"/>
    <x v="6"/>
    <n v="58.73"/>
    <x v="0"/>
    <x v="0"/>
  </r>
  <r>
    <x v="5"/>
    <x v="6"/>
    <n v="1003.72"/>
    <x v="0"/>
    <x v="0"/>
  </r>
  <r>
    <x v="6"/>
    <x v="6"/>
    <n v="24872.68"/>
    <x v="0"/>
    <x v="0"/>
  </r>
  <r>
    <x v="7"/>
    <x v="6"/>
    <n v="820.25"/>
    <x v="0"/>
    <x v="0"/>
  </r>
  <r>
    <x v="8"/>
    <x v="6"/>
    <n v="1114.8499999999999"/>
    <x v="0"/>
    <x v="0"/>
  </r>
  <r>
    <x v="8"/>
    <x v="7"/>
    <n v="1114.8499999999999"/>
    <x v="0"/>
    <x v="0"/>
  </r>
  <r>
    <x v="6"/>
    <x v="7"/>
    <n v="41438.339999999997"/>
    <x v="0"/>
    <x v="0"/>
  </r>
  <r>
    <x v="5"/>
    <x v="7"/>
    <n v="250.93"/>
    <x v="0"/>
    <x v="0"/>
  </r>
  <r>
    <x v="4"/>
    <x v="7"/>
    <n v="58.73"/>
    <x v="0"/>
    <x v="0"/>
  </r>
  <r>
    <x v="3"/>
    <x v="7"/>
    <n v="2359.5"/>
    <x v="0"/>
    <x v="0"/>
  </r>
  <r>
    <x v="2"/>
    <x v="7"/>
    <n v="13712.62"/>
    <x v="0"/>
    <x v="0"/>
  </r>
  <r>
    <x v="1"/>
    <x v="7"/>
    <n v="2460.98"/>
    <x v="0"/>
    <x v="0"/>
  </r>
  <r>
    <x v="1"/>
    <x v="8"/>
    <n v="2381.59"/>
    <x v="0"/>
    <x v="0"/>
  </r>
  <r>
    <x v="2"/>
    <x v="8"/>
    <n v="13712.62"/>
    <x v="0"/>
    <x v="0"/>
  </r>
  <r>
    <x v="3"/>
    <x v="8"/>
    <n v="2359.5"/>
    <x v="0"/>
    <x v="0"/>
  </r>
  <r>
    <x v="4"/>
    <x v="8"/>
    <n v="58.73"/>
    <x v="0"/>
    <x v="0"/>
  </r>
  <r>
    <x v="5"/>
    <x v="8"/>
    <n v="250.93"/>
    <x v="0"/>
    <x v="0"/>
  </r>
  <r>
    <x v="6"/>
    <x v="8"/>
    <n v="25580.5"/>
    <x v="0"/>
    <x v="0"/>
  </r>
  <r>
    <x v="8"/>
    <x v="8"/>
    <n v="1114.8499999999999"/>
    <x v="0"/>
    <x v="0"/>
  </r>
  <r>
    <x v="8"/>
    <x v="9"/>
    <n v="1114.8499999999999"/>
    <x v="0"/>
    <x v="0"/>
  </r>
  <r>
    <x v="6"/>
    <x v="9"/>
    <n v="24966.959999999999"/>
    <x v="0"/>
    <x v="0"/>
  </r>
  <r>
    <x v="7"/>
    <x v="9"/>
    <n v="1640.5"/>
    <x v="0"/>
    <x v="0"/>
  </r>
  <r>
    <x v="5"/>
    <x v="9"/>
    <n v="250.93"/>
    <x v="0"/>
    <x v="0"/>
  </r>
  <r>
    <x v="4"/>
    <x v="9"/>
    <n v="58.73"/>
    <x v="0"/>
    <x v="0"/>
  </r>
  <r>
    <x v="3"/>
    <x v="9"/>
    <n v="2359.5"/>
    <x v="0"/>
    <x v="0"/>
  </r>
  <r>
    <x v="2"/>
    <x v="9"/>
    <n v="13712.62"/>
    <x v="0"/>
    <x v="0"/>
  </r>
  <r>
    <x v="1"/>
    <x v="9"/>
    <n v="2460.98"/>
    <x v="0"/>
    <x v="0"/>
  </r>
  <r>
    <x v="9"/>
    <x v="9"/>
    <n v="1094.21"/>
    <x v="0"/>
    <x v="0"/>
  </r>
  <r>
    <x v="10"/>
    <x v="9"/>
    <n v="8380"/>
    <x v="0"/>
    <x v="0"/>
  </r>
  <r>
    <x v="1"/>
    <x v="10"/>
    <n v="2381.59"/>
    <x v="0"/>
    <x v="0"/>
  </r>
  <r>
    <x v="2"/>
    <x v="10"/>
    <n v="13712.62"/>
    <x v="0"/>
    <x v="0"/>
  </r>
  <r>
    <x v="3"/>
    <x v="10"/>
    <n v="2359.5"/>
    <x v="0"/>
    <x v="0"/>
  </r>
  <r>
    <x v="4"/>
    <x v="10"/>
    <n v="58.73"/>
    <x v="0"/>
    <x v="0"/>
  </r>
  <r>
    <x v="5"/>
    <x v="10"/>
    <n v="250.93"/>
    <x v="0"/>
    <x v="0"/>
  </r>
  <r>
    <x v="6"/>
    <x v="10"/>
    <n v="31278.2"/>
    <x v="0"/>
    <x v="0"/>
  </r>
  <r>
    <x v="8"/>
    <x v="10"/>
    <n v="1114.8499999999999"/>
    <x v="0"/>
    <x v="0"/>
  </r>
  <r>
    <x v="8"/>
    <x v="11"/>
    <n v="1114.8499999999999"/>
    <x v="0"/>
    <x v="0"/>
  </r>
  <r>
    <x v="6"/>
    <x v="11"/>
    <n v="24903.49"/>
    <x v="0"/>
    <x v="0"/>
  </r>
  <r>
    <x v="5"/>
    <x v="11"/>
    <n v="250.93"/>
    <x v="0"/>
    <x v="0"/>
  </r>
  <r>
    <x v="4"/>
    <x v="11"/>
    <n v="58.73"/>
    <x v="0"/>
    <x v="0"/>
  </r>
  <r>
    <x v="3"/>
    <x v="11"/>
    <n v="2359.5"/>
    <x v="0"/>
    <x v="0"/>
  </r>
  <r>
    <x v="2"/>
    <x v="11"/>
    <n v="13712.62"/>
    <x v="0"/>
    <x v="0"/>
  </r>
  <r>
    <x v="1"/>
    <x v="11"/>
    <n v="2460.98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3327.33"/>
    <x v="0"/>
    <x v="0"/>
  </r>
  <r>
    <x v="12"/>
    <x v="1"/>
    <n v="3327.33"/>
    <x v="0"/>
    <x v="0"/>
  </r>
  <r>
    <x v="12"/>
    <x v="2"/>
    <n v="3327.33"/>
    <x v="0"/>
    <x v="0"/>
  </r>
  <r>
    <x v="12"/>
    <x v="3"/>
    <n v="3327.33"/>
    <x v="0"/>
    <x v="0"/>
  </r>
  <r>
    <x v="12"/>
    <x v="4"/>
    <n v="3327.33"/>
    <x v="0"/>
    <x v="0"/>
  </r>
  <r>
    <x v="12"/>
    <x v="5"/>
    <n v="3327.33"/>
    <x v="0"/>
    <x v="0"/>
  </r>
  <r>
    <x v="12"/>
    <x v="6"/>
    <n v="4776.51"/>
    <x v="0"/>
    <x v="0"/>
  </r>
  <r>
    <x v="12"/>
    <x v="7"/>
    <n v="4699.47"/>
    <x v="0"/>
    <x v="0"/>
  </r>
  <r>
    <x v="12"/>
    <x v="8"/>
    <n v="4853.54"/>
    <x v="0"/>
    <x v="0"/>
  </r>
  <r>
    <x v="12"/>
    <x v="9"/>
    <n v="4776.51"/>
    <x v="0"/>
    <x v="0"/>
  </r>
  <r>
    <x v="12"/>
    <x v="10"/>
    <n v="4776.51"/>
    <x v="0"/>
    <x v="0"/>
  </r>
  <r>
    <x v="12"/>
    <x v="11"/>
    <n v="4809.57"/>
    <x v="0"/>
    <x v="0"/>
  </r>
  <r>
    <x v="13"/>
    <x v="0"/>
    <n v="51497.54"/>
    <x v="0"/>
    <x v="0"/>
  </r>
  <r>
    <x v="13"/>
    <x v="1"/>
    <n v="48575.31"/>
    <x v="0"/>
    <x v="0"/>
  </r>
  <r>
    <x v="13"/>
    <x v="2"/>
    <n v="46179.05"/>
    <x v="0"/>
    <x v="0"/>
  </r>
  <r>
    <x v="13"/>
    <x v="3"/>
    <n v="50975.3"/>
    <x v="0"/>
    <x v="0"/>
  </r>
  <r>
    <x v="13"/>
    <x v="4"/>
    <n v="58977.91"/>
    <x v="0"/>
    <x v="0"/>
  </r>
  <r>
    <x v="13"/>
    <x v="5"/>
    <n v="48857.2"/>
    <x v="0"/>
    <x v="0"/>
  </r>
  <r>
    <x v="13"/>
    <x v="6"/>
    <n v="51179.839999999997"/>
    <x v="0"/>
    <x v="0"/>
  </r>
  <r>
    <x v="13"/>
    <x v="7"/>
    <n v="66095.42"/>
    <x v="0"/>
    <x v="0"/>
  </r>
  <r>
    <x v="13"/>
    <x v="8"/>
    <n v="50312.26"/>
    <x v="0"/>
    <x v="0"/>
  </r>
  <r>
    <x v="13"/>
    <x v="9"/>
    <n v="60815.79"/>
    <x v="0"/>
    <x v="0"/>
  </r>
  <r>
    <x v="13"/>
    <x v="10"/>
    <n v="55932.93"/>
    <x v="0"/>
    <x v="0"/>
  </r>
  <r>
    <x v="13"/>
    <x v="11"/>
    <n v="49670.67"/>
    <x v="0"/>
    <x v="0"/>
  </r>
  <r>
    <x v="14"/>
    <x v="0"/>
    <n v="569.98"/>
    <x v="0"/>
    <x v="0"/>
  </r>
  <r>
    <x v="14"/>
    <x v="1"/>
    <n v="569.98"/>
    <x v="0"/>
    <x v="0"/>
  </r>
  <r>
    <x v="14"/>
    <x v="2"/>
    <n v="569.98"/>
    <x v="0"/>
    <x v="0"/>
  </r>
  <r>
    <x v="14"/>
    <x v="3"/>
    <n v="569.98"/>
    <x v="0"/>
    <x v="0"/>
  </r>
  <r>
    <x v="14"/>
    <x v="4"/>
    <n v="569.98"/>
    <x v="0"/>
    <x v="0"/>
  </r>
  <r>
    <x v="14"/>
    <x v="5"/>
    <n v="569.98"/>
    <x v="0"/>
    <x v="0"/>
  </r>
  <r>
    <x v="14"/>
    <x v="6"/>
    <n v="419.98"/>
    <x v="0"/>
    <x v="0"/>
  </r>
  <r>
    <x v="14"/>
    <x v="7"/>
    <n v="719.98"/>
    <x v="0"/>
    <x v="0"/>
  </r>
  <r>
    <x v="14"/>
    <x v="8"/>
    <n v="569.98"/>
    <x v="0"/>
    <x v="0"/>
  </r>
  <r>
    <x v="14"/>
    <x v="9"/>
    <n v="569.98"/>
    <x v="0"/>
    <x v="0"/>
  </r>
  <r>
    <x v="14"/>
    <x v="10"/>
    <n v="569.98"/>
    <x v="0"/>
    <x v="0"/>
  </r>
  <r>
    <x v="14"/>
    <x v="11"/>
    <n v="569.98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  <r>
    <x v="16"/>
    <x v="0"/>
    <n v="0"/>
    <x v="0"/>
    <x v="0"/>
  </r>
  <r>
    <x v="16"/>
    <x v="1"/>
    <n v="0"/>
    <x v="0"/>
    <x v="0"/>
  </r>
  <r>
    <x v="16"/>
    <x v="2"/>
    <n v="0"/>
    <x v="0"/>
    <x v="0"/>
  </r>
  <r>
    <x v="16"/>
    <x v="3"/>
    <n v="0"/>
    <x v="0"/>
    <x v="0"/>
  </r>
  <r>
    <x v="16"/>
    <x v="4"/>
    <n v="0"/>
    <x v="0"/>
    <x v="0"/>
  </r>
  <r>
    <x v="16"/>
    <x v="5"/>
    <n v="0"/>
    <x v="0"/>
    <x v="0"/>
  </r>
  <r>
    <x v="16"/>
    <x v="6"/>
    <n v="0"/>
    <x v="0"/>
    <x v="0"/>
  </r>
  <r>
    <x v="16"/>
    <x v="7"/>
    <n v="0"/>
    <x v="0"/>
    <x v="0"/>
  </r>
  <r>
    <x v="16"/>
    <x v="8"/>
    <n v="0"/>
    <x v="0"/>
    <x v="0"/>
  </r>
  <r>
    <x v="16"/>
    <x v="9"/>
    <n v="0"/>
    <x v="0"/>
    <x v="0"/>
  </r>
  <r>
    <x v="16"/>
    <x v="10"/>
    <n v="0"/>
    <x v="0"/>
    <x v="0"/>
  </r>
  <r>
    <x v="16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4" firstHeaderRow="1" firstDataRow="2" firstDataCol="1" rowPageCount="2" colPageCount="1"/>
  <pivotFields count="5">
    <pivotField axis="axisRow" compact="0" outline="0" subtotalTop="0" showAll="0" includeNewItemsInFilter="1" defaultSubtotal="0">
      <items count="17">
        <item x="0"/>
        <item x="15"/>
        <item x="14"/>
        <item x="11"/>
        <item x="1"/>
        <item x="2"/>
        <item x="3"/>
        <item x="4"/>
        <item x="5"/>
        <item x="10"/>
        <item x="9"/>
        <item x="6"/>
        <item x="7"/>
        <item x="16"/>
        <item x="8"/>
        <item x="12"/>
        <item x="13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41</v>
      </c>
    </row>
    <row r="6" spans="1:15">
      <c r="B6" s="20" t="s">
        <v>42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43</v>
      </c>
    </row>
    <row r="8" spans="1:15" s="3" customFormat="1">
      <c r="B8" s="37" t="s">
        <v>10</v>
      </c>
      <c r="C8" s="33">
        <v>48444.9</v>
      </c>
      <c r="D8" s="34">
        <v>48444.9</v>
      </c>
      <c r="E8" s="34">
        <v>48444.9</v>
      </c>
      <c r="F8" s="34">
        <v>48444.9</v>
      </c>
      <c r="G8" s="34">
        <v>48444.9</v>
      </c>
      <c r="H8" s="34">
        <v>48444.9</v>
      </c>
      <c r="I8" s="34">
        <v>48444.9</v>
      </c>
      <c r="J8" s="34">
        <v>47663.6</v>
      </c>
      <c r="K8" s="34">
        <v>49226.2</v>
      </c>
      <c r="L8" s="34">
        <v>48444.9</v>
      </c>
      <c r="M8" s="34">
        <v>48444.9</v>
      </c>
      <c r="N8" s="34">
        <v>48780.27</v>
      </c>
      <c r="O8" s="22">
        <v>581674.17000000004</v>
      </c>
    </row>
    <row r="9" spans="1:15" s="3" customFormat="1">
      <c r="B9" s="38" t="s">
        <v>39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38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35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2174.0100000000002</v>
      </c>
      <c r="D12" s="17">
        <v>1963.62</v>
      </c>
      <c r="E12" s="17"/>
      <c r="F12" s="17">
        <v>4277.88</v>
      </c>
      <c r="G12" s="17">
        <v>2174.0100000000002</v>
      </c>
      <c r="H12" s="17">
        <v>2103.87</v>
      </c>
      <c r="I12" s="17">
        <v>2460.98</v>
      </c>
      <c r="J12" s="17">
        <v>2460.98</v>
      </c>
      <c r="K12" s="17">
        <v>2381.59</v>
      </c>
      <c r="L12" s="17">
        <v>2460.98</v>
      </c>
      <c r="M12" s="17">
        <v>2381.59</v>
      </c>
      <c r="N12" s="17">
        <v>2460.98</v>
      </c>
      <c r="O12" s="14">
        <v>27300.489999999998</v>
      </c>
    </row>
    <row r="13" spans="1:15">
      <c r="B13" s="24" t="s">
        <v>26</v>
      </c>
      <c r="C13" s="16">
        <v>13712.62</v>
      </c>
      <c r="D13" s="17">
        <v>13712.62</v>
      </c>
      <c r="E13" s="17">
        <v>13712.62</v>
      </c>
      <c r="F13" s="17">
        <v>13712.62</v>
      </c>
      <c r="G13" s="17">
        <v>13712.62</v>
      </c>
      <c r="H13" s="17">
        <v>13712.62</v>
      </c>
      <c r="I13" s="17">
        <v>13712.62</v>
      </c>
      <c r="J13" s="17">
        <v>13712.62</v>
      </c>
      <c r="K13" s="17">
        <v>13712.62</v>
      </c>
      <c r="L13" s="17">
        <v>13712.62</v>
      </c>
      <c r="M13" s="17">
        <v>13712.62</v>
      </c>
      <c r="N13" s="17">
        <v>13712.62</v>
      </c>
      <c r="O13" s="14">
        <v>164551.43999999997</v>
      </c>
    </row>
    <row r="14" spans="1:15">
      <c r="B14" s="24" t="s">
        <v>27</v>
      </c>
      <c r="C14" s="16">
        <v>2359.5</v>
      </c>
      <c r="D14" s="17">
        <v>2359.5</v>
      </c>
      <c r="E14" s="17">
        <v>2359.5</v>
      </c>
      <c r="F14" s="17">
        <v>2359.5</v>
      </c>
      <c r="G14" s="17">
        <v>2359.5</v>
      </c>
      <c r="H14" s="17">
        <v>2359.5</v>
      </c>
      <c r="I14" s="17">
        <v>2359.5</v>
      </c>
      <c r="J14" s="17">
        <v>2359.5</v>
      </c>
      <c r="K14" s="17">
        <v>2359.5</v>
      </c>
      <c r="L14" s="17">
        <v>2359.5</v>
      </c>
      <c r="M14" s="17">
        <v>2359.5</v>
      </c>
      <c r="N14" s="17">
        <v>2359.5</v>
      </c>
      <c r="O14" s="14">
        <v>28314</v>
      </c>
    </row>
    <row r="15" spans="1:15">
      <c r="B15" s="24" t="s">
        <v>28</v>
      </c>
      <c r="C15" s="16">
        <v>58.79</v>
      </c>
      <c r="D15" s="17">
        <v>58.79</v>
      </c>
      <c r="E15" s="17">
        <v>58.73</v>
      </c>
      <c r="F15" s="17">
        <v>99.53</v>
      </c>
      <c r="G15" s="17">
        <v>58.73</v>
      </c>
      <c r="H15" s="17">
        <v>99.53</v>
      </c>
      <c r="I15" s="17">
        <v>58.73</v>
      </c>
      <c r="J15" s="17">
        <v>58.73</v>
      </c>
      <c r="K15" s="17">
        <v>58.73</v>
      </c>
      <c r="L15" s="17">
        <v>58.73</v>
      </c>
      <c r="M15" s="17">
        <v>58.73</v>
      </c>
      <c r="N15" s="17">
        <v>58.73</v>
      </c>
      <c r="O15" s="14">
        <v>786.48000000000013</v>
      </c>
    </row>
    <row r="16" spans="1:15">
      <c r="B16" s="24" t="s">
        <v>29</v>
      </c>
      <c r="C16" s="16">
        <v>250.93</v>
      </c>
      <c r="D16" s="17">
        <v>250.93</v>
      </c>
      <c r="E16" s="17">
        <v>250.93</v>
      </c>
      <c r="F16" s="17"/>
      <c r="G16" s="17"/>
      <c r="H16" s="17"/>
      <c r="I16" s="17">
        <v>1003.72</v>
      </c>
      <c r="J16" s="17">
        <v>250.93</v>
      </c>
      <c r="K16" s="17">
        <v>250.93</v>
      </c>
      <c r="L16" s="17">
        <v>250.93</v>
      </c>
      <c r="M16" s="17">
        <v>250.93</v>
      </c>
      <c r="N16" s="17">
        <v>250.93</v>
      </c>
      <c r="O16" s="14">
        <v>3011.1599999999994</v>
      </c>
    </row>
    <row r="17" spans="2:15" ht="25.5">
      <c r="B17" s="24" t="s">
        <v>34</v>
      </c>
      <c r="C17" s="16"/>
      <c r="D17" s="17"/>
      <c r="E17" s="17"/>
      <c r="F17" s="17"/>
      <c r="G17" s="17"/>
      <c r="H17" s="17"/>
      <c r="I17" s="17"/>
      <c r="J17" s="17"/>
      <c r="K17" s="17"/>
      <c r="L17" s="17">
        <v>8380</v>
      </c>
      <c r="M17" s="17"/>
      <c r="N17" s="17"/>
      <c r="O17" s="14">
        <v>8380</v>
      </c>
    </row>
    <row r="18" spans="2:15" ht="25.5">
      <c r="B18" s="24" t="s">
        <v>33</v>
      </c>
      <c r="C18" s="16"/>
      <c r="D18" s="17"/>
      <c r="E18" s="17"/>
      <c r="F18" s="17">
        <v>1094.21</v>
      </c>
      <c r="G18" s="17"/>
      <c r="H18" s="17"/>
      <c r="I18" s="17"/>
      <c r="J18" s="17"/>
      <c r="K18" s="17"/>
      <c r="L18" s="17">
        <v>1094.21</v>
      </c>
      <c r="M18" s="17"/>
      <c r="N18" s="17"/>
      <c r="O18" s="14">
        <v>2188.42</v>
      </c>
    </row>
    <row r="19" spans="2:15">
      <c r="B19" s="24" t="s">
        <v>30</v>
      </c>
      <c r="C19" s="16">
        <v>27679.26</v>
      </c>
      <c r="D19" s="17">
        <v>24967.42</v>
      </c>
      <c r="E19" s="17">
        <v>24534.84</v>
      </c>
      <c r="F19" s="17">
        <v>24169.13</v>
      </c>
      <c r="G19" s="17">
        <v>35410.620000000003</v>
      </c>
      <c r="H19" s="17">
        <v>25319.25</v>
      </c>
      <c r="I19" s="17">
        <v>24872.68</v>
      </c>
      <c r="J19" s="17">
        <v>41438.339999999997</v>
      </c>
      <c r="K19" s="17">
        <v>25580.5</v>
      </c>
      <c r="L19" s="17">
        <v>24966.959999999999</v>
      </c>
      <c r="M19" s="17">
        <v>31278.2</v>
      </c>
      <c r="N19" s="17">
        <v>24903.49</v>
      </c>
      <c r="O19" s="14">
        <v>335120.69</v>
      </c>
    </row>
    <row r="20" spans="2:15" ht="25.5">
      <c r="B20" s="24" t="s">
        <v>31</v>
      </c>
      <c r="C20" s="16">
        <v>820.25</v>
      </c>
      <c r="D20" s="17">
        <v>820.25</v>
      </c>
      <c r="E20" s="17">
        <v>820.25</v>
      </c>
      <c r="F20" s="17">
        <v>820.25</v>
      </c>
      <c r="G20" s="17">
        <v>820.25</v>
      </c>
      <c r="H20" s="17">
        <v>820.25</v>
      </c>
      <c r="I20" s="17">
        <v>820.25</v>
      </c>
      <c r="J20" s="17"/>
      <c r="K20" s="17"/>
      <c r="L20" s="17">
        <v>1640.5</v>
      </c>
      <c r="M20" s="17"/>
      <c r="N20" s="17"/>
      <c r="O20" s="14">
        <v>7382.25</v>
      </c>
    </row>
    <row r="21" spans="2:15">
      <c r="B21" s="24" t="s">
        <v>40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4">
        <v>0</v>
      </c>
    </row>
    <row r="22" spans="2:15">
      <c r="B22" s="24" t="s">
        <v>32</v>
      </c>
      <c r="C22" s="16">
        <v>1114.8499999999999</v>
      </c>
      <c r="D22" s="17">
        <v>1114.8499999999999</v>
      </c>
      <c r="E22" s="17">
        <v>1114.8499999999999</v>
      </c>
      <c r="F22" s="17">
        <v>1114.8499999999999</v>
      </c>
      <c r="G22" s="17">
        <v>1114.8499999999999</v>
      </c>
      <c r="H22" s="17">
        <v>1114.8499999999999</v>
      </c>
      <c r="I22" s="17">
        <v>1114.8499999999999</v>
      </c>
      <c r="J22" s="17">
        <v>1114.8499999999999</v>
      </c>
      <c r="K22" s="17">
        <v>1114.8499999999999</v>
      </c>
      <c r="L22" s="17">
        <v>1114.8499999999999</v>
      </c>
      <c r="M22" s="17">
        <v>1114.8499999999999</v>
      </c>
      <c r="N22" s="17">
        <v>1114.8499999999999</v>
      </c>
      <c r="O22" s="14">
        <v>13378.200000000003</v>
      </c>
    </row>
    <row r="23" spans="2:15">
      <c r="B23" s="24" t="s">
        <v>36</v>
      </c>
      <c r="C23" s="16">
        <v>3327.33</v>
      </c>
      <c r="D23" s="17">
        <v>3327.33</v>
      </c>
      <c r="E23" s="17">
        <v>3327.33</v>
      </c>
      <c r="F23" s="17">
        <v>3327.33</v>
      </c>
      <c r="G23" s="17">
        <v>3327.33</v>
      </c>
      <c r="H23" s="17">
        <v>3327.33</v>
      </c>
      <c r="I23" s="17">
        <v>4776.51</v>
      </c>
      <c r="J23" s="17">
        <v>4699.47</v>
      </c>
      <c r="K23" s="17">
        <v>4853.54</v>
      </c>
      <c r="L23" s="17">
        <v>4776.51</v>
      </c>
      <c r="M23" s="17">
        <v>4776.51</v>
      </c>
      <c r="N23" s="17">
        <v>4809.57</v>
      </c>
      <c r="O23" s="14">
        <v>48656.090000000011</v>
      </c>
    </row>
    <row r="24" spans="2:15">
      <c r="B24" s="25" t="s">
        <v>37</v>
      </c>
      <c r="C24" s="18">
        <v>51497.54</v>
      </c>
      <c r="D24" s="19">
        <v>48575.31</v>
      </c>
      <c r="E24" s="19">
        <v>46179.05</v>
      </c>
      <c r="F24" s="19">
        <v>50975.3</v>
      </c>
      <c r="G24" s="19">
        <v>58977.91</v>
      </c>
      <c r="H24" s="19">
        <v>48857.2</v>
      </c>
      <c r="I24" s="19">
        <v>51179.839999999997</v>
      </c>
      <c r="J24" s="19">
        <v>66095.42</v>
      </c>
      <c r="K24" s="19">
        <v>50312.26</v>
      </c>
      <c r="L24" s="19">
        <v>60815.79</v>
      </c>
      <c r="M24" s="19">
        <v>55932.93</v>
      </c>
      <c r="N24" s="19">
        <v>49670.67</v>
      </c>
      <c r="O24" s="15">
        <v>639069.22000000009</v>
      </c>
    </row>
    <row r="25" spans="2:15">
      <c r="B25" s="26"/>
      <c r="I25" s="29" t="s">
        <v>44</v>
      </c>
      <c r="J25" s="29"/>
      <c r="K25" s="29"/>
      <c r="L25" s="29"/>
      <c r="M25" s="29"/>
      <c r="N25" s="29"/>
      <c r="O25">
        <v>588513.93000000005</v>
      </c>
    </row>
    <row r="26" spans="2:15">
      <c r="B26" s="26"/>
      <c r="I26" s="30" t="s">
        <v>45</v>
      </c>
      <c r="J26" s="30"/>
      <c r="K26" s="30"/>
      <c r="L26" s="30"/>
      <c r="M26" s="30"/>
      <c r="N26" s="30"/>
      <c r="O26">
        <v>-50555.290000000037</v>
      </c>
    </row>
    <row r="27" spans="2:15">
      <c r="B27" s="26"/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Query3_DEBTN</f>
        <v>42485.46</v>
      </c>
    </row>
    <row r="29" spans="2:15">
      <c r="B29" s="26"/>
      <c r="I29" s="30" t="s">
        <v>47</v>
      </c>
      <c r="J29" s="30"/>
      <c r="K29" s="30"/>
      <c r="L29" s="30"/>
      <c r="M29" s="30"/>
      <c r="N29" s="30"/>
      <c r="O29">
        <f>Query3_DEBTA</f>
        <v>0</v>
      </c>
    </row>
    <row r="30" spans="2:15">
      <c r="B30" s="26"/>
    </row>
    <row r="31" spans="2:15">
      <c r="B31" s="26"/>
      <c r="C31" t="s">
        <v>48</v>
      </c>
      <c r="H31" s="28" t="s">
        <v>49</v>
      </c>
      <c r="I31" s="28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1:I31"/>
    <mergeCell ref="B2:I2"/>
    <mergeCell ref="B1:I1"/>
    <mergeCell ref="I25:N25"/>
    <mergeCell ref="I26:N26"/>
    <mergeCell ref="I28:N28"/>
    <mergeCell ref="I29:N29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78"/>
  <sheetViews>
    <sheetView workbookViewId="0">
      <selection sqref="A1:F17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8.42578125" bestFit="1" customWidth="1"/>
  </cols>
  <sheetData>
    <row r="1" spans="1:6">
      <c r="B1">
        <v>42485.46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48444.9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48444.9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48444.9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48444.9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48444.9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48444.9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48444.9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47663.6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49226.2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48444.9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48444.9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48780.27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2174.0100000000002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13712.62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2359.5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58.79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250.93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27679.26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820.25</v>
      </c>
      <c r="E22" s="1" t="s">
        <v>12</v>
      </c>
      <c r="F22" s="1" t="s">
        <v>13</v>
      </c>
    </row>
    <row r="23" spans="1:6" ht="12.75" customHeight="1">
      <c r="A23" s="1"/>
      <c r="B23" s="1" t="s">
        <v>32</v>
      </c>
      <c r="C23" s="2" t="s">
        <v>11</v>
      </c>
      <c r="D23" s="1">
        <v>1114.8499999999999</v>
      </c>
      <c r="E23" s="1" t="s">
        <v>12</v>
      </c>
      <c r="F23" s="1" t="s">
        <v>13</v>
      </c>
    </row>
    <row r="24" spans="1:6" ht="12.75" customHeight="1">
      <c r="A24" s="1"/>
      <c r="B24" s="1" t="s">
        <v>32</v>
      </c>
      <c r="C24" s="2" t="s">
        <v>14</v>
      </c>
      <c r="D24" s="1">
        <v>1114.8499999999999</v>
      </c>
      <c r="E24" s="1" t="s">
        <v>12</v>
      </c>
      <c r="F24" s="1" t="s">
        <v>13</v>
      </c>
    </row>
    <row r="25" spans="1:6" ht="12.75" customHeight="1">
      <c r="A25" s="1"/>
      <c r="B25" s="1" t="s">
        <v>31</v>
      </c>
      <c r="C25" s="2" t="s">
        <v>14</v>
      </c>
      <c r="D25" s="1">
        <v>820.25</v>
      </c>
      <c r="E25" s="1" t="s">
        <v>12</v>
      </c>
      <c r="F25" s="1" t="s">
        <v>13</v>
      </c>
    </row>
    <row r="26" spans="1:6" ht="12.75" customHeight="1">
      <c r="A26" s="1"/>
      <c r="B26" s="1" t="s">
        <v>30</v>
      </c>
      <c r="C26" s="2" t="s">
        <v>14</v>
      </c>
      <c r="D26" s="1">
        <v>24967.42</v>
      </c>
      <c r="E26" s="1" t="s">
        <v>12</v>
      </c>
      <c r="F26" s="1" t="s">
        <v>13</v>
      </c>
    </row>
    <row r="27" spans="1:6" ht="12.75" customHeight="1">
      <c r="A27" s="1"/>
      <c r="B27" s="1" t="s">
        <v>29</v>
      </c>
      <c r="C27" s="2" t="s">
        <v>14</v>
      </c>
      <c r="D27" s="1">
        <v>250.93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14</v>
      </c>
      <c r="D28" s="1">
        <v>58.79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14</v>
      </c>
      <c r="D29" s="1">
        <v>2359.5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14</v>
      </c>
      <c r="D30" s="1">
        <v>13712.62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14</v>
      </c>
      <c r="D31" s="1">
        <v>1963.62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15</v>
      </c>
      <c r="D32" s="1">
        <v>13712.62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15</v>
      </c>
      <c r="D33" s="1">
        <v>2359.5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15</v>
      </c>
      <c r="D34" s="1">
        <v>58.73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15</v>
      </c>
      <c r="D35" s="1">
        <v>250.93</v>
      </c>
      <c r="E35" s="1" t="s">
        <v>12</v>
      </c>
      <c r="F35" s="1" t="s">
        <v>13</v>
      </c>
    </row>
    <row r="36" spans="1:6" ht="12.75" customHeight="1">
      <c r="A36" s="1"/>
      <c r="B36" s="1" t="s">
        <v>30</v>
      </c>
      <c r="C36" s="2" t="s">
        <v>15</v>
      </c>
      <c r="D36" s="1">
        <v>24534.84</v>
      </c>
      <c r="E36" s="1" t="s">
        <v>12</v>
      </c>
      <c r="F36" s="1" t="s">
        <v>13</v>
      </c>
    </row>
    <row r="37" spans="1:6" ht="12.75" customHeight="1">
      <c r="A37" s="1"/>
      <c r="B37" s="1" t="s">
        <v>31</v>
      </c>
      <c r="C37" s="2" t="s">
        <v>15</v>
      </c>
      <c r="D37" s="1">
        <v>820.25</v>
      </c>
      <c r="E37" s="1" t="s">
        <v>12</v>
      </c>
      <c r="F37" s="1" t="s">
        <v>13</v>
      </c>
    </row>
    <row r="38" spans="1:6" ht="12.75" customHeight="1">
      <c r="A38" s="1"/>
      <c r="B38" s="1" t="s">
        <v>32</v>
      </c>
      <c r="C38" s="2" t="s">
        <v>15</v>
      </c>
      <c r="D38" s="1">
        <v>1114.8499999999999</v>
      </c>
      <c r="E38" s="1" t="s">
        <v>12</v>
      </c>
      <c r="F38" s="1" t="s">
        <v>13</v>
      </c>
    </row>
    <row r="39" spans="1:6" ht="12.75" customHeight="1">
      <c r="A39" s="1"/>
      <c r="B39" s="1" t="s">
        <v>32</v>
      </c>
      <c r="C39" s="2" t="s">
        <v>16</v>
      </c>
      <c r="D39" s="1">
        <v>1114.8499999999999</v>
      </c>
      <c r="E39" s="1" t="s">
        <v>12</v>
      </c>
      <c r="F39" s="1" t="s">
        <v>13</v>
      </c>
    </row>
    <row r="40" spans="1:6" ht="12.75" customHeight="1">
      <c r="A40" s="1"/>
      <c r="B40" s="1" t="s">
        <v>31</v>
      </c>
      <c r="C40" s="2" t="s">
        <v>16</v>
      </c>
      <c r="D40" s="1">
        <v>820.25</v>
      </c>
      <c r="E40" s="1" t="s">
        <v>12</v>
      </c>
      <c r="F40" s="1" t="s">
        <v>13</v>
      </c>
    </row>
    <row r="41" spans="1:6" ht="12.75" customHeight="1">
      <c r="A41" s="1"/>
      <c r="B41" s="1" t="s">
        <v>30</v>
      </c>
      <c r="C41" s="2" t="s">
        <v>16</v>
      </c>
      <c r="D41" s="1">
        <v>24169.13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16</v>
      </c>
      <c r="D42" s="1">
        <v>99.53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16</v>
      </c>
      <c r="D43" s="1">
        <v>2359.5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16</v>
      </c>
      <c r="D44" s="1">
        <v>13712.62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16</v>
      </c>
      <c r="D45" s="1">
        <v>4277.88</v>
      </c>
      <c r="E45" s="1" t="s">
        <v>12</v>
      </c>
      <c r="F45" s="1" t="s">
        <v>13</v>
      </c>
    </row>
    <row r="46" spans="1:6" ht="12.75" customHeight="1">
      <c r="A46" s="1"/>
      <c r="B46" s="1" t="s">
        <v>33</v>
      </c>
      <c r="C46" s="2" t="s">
        <v>16</v>
      </c>
      <c r="D46" s="1">
        <v>1094.21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17</v>
      </c>
      <c r="D47" s="1">
        <v>2174.0100000000002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17</v>
      </c>
      <c r="D48" s="1">
        <v>13712.62</v>
      </c>
      <c r="E48" s="1" t="s">
        <v>12</v>
      </c>
      <c r="F48" s="1" t="s">
        <v>13</v>
      </c>
    </row>
    <row r="49" spans="1:6" ht="12.75" customHeight="1">
      <c r="A49" s="1"/>
      <c r="B49" s="1" t="s">
        <v>27</v>
      </c>
      <c r="C49" s="2" t="s">
        <v>17</v>
      </c>
      <c r="D49" s="1">
        <v>2359.5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17</v>
      </c>
      <c r="D50" s="1">
        <v>58.73</v>
      </c>
      <c r="E50" s="1" t="s">
        <v>12</v>
      </c>
      <c r="F50" s="1" t="s">
        <v>13</v>
      </c>
    </row>
    <row r="51" spans="1:6" ht="12.75" customHeight="1">
      <c r="A51" s="1"/>
      <c r="B51" s="1" t="s">
        <v>30</v>
      </c>
      <c r="C51" s="2" t="s">
        <v>17</v>
      </c>
      <c r="D51" s="1">
        <v>35410.620000000003</v>
      </c>
      <c r="E51" s="1" t="s">
        <v>12</v>
      </c>
      <c r="F51" s="1" t="s">
        <v>13</v>
      </c>
    </row>
    <row r="52" spans="1:6" ht="12.75" customHeight="1">
      <c r="A52" s="1"/>
      <c r="B52" s="1" t="s">
        <v>31</v>
      </c>
      <c r="C52" s="2" t="s">
        <v>17</v>
      </c>
      <c r="D52" s="1">
        <v>820.25</v>
      </c>
      <c r="E52" s="1" t="s">
        <v>12</v>
      </c>
      <c r="F52" s="1" t="s">
        <v>13</v>
      </c>
    </row>
    <row r="53" spans="1:6" ht="12.75" customHeight="1">
      <c r="A53" s="1"/>
      <c r="B53" s="1" t="s">
        <v>32</v>
      </c>
      <c r="C53" s="2" t="s">
        <v>17</v>
      </c>
      <c r="D53" s="1">
        <v>1114.8499999999999</v>
      </c>
      <c r="E53" s="1" t="s">
        <v>12</v>
      </c>
      <c r="F53" s="1" t="s">
        <v>13</v>
      </c>
    </row>
    <row r="54" spans="1:6" ht="12.75" customHeight="1">
      <c r="A54" s="1"/>
      <c r="B54" s="1" t="s">
        <v>32</v>
      </c>
      <c r="C54" s="2" t="s">
        <v>18</v>
      </c>
      <c r="D54" s="1">
        <v>1114.8499999999999</v>
      </c>
      <c r="E54" s="1" t="s">
        <v>12</v>
      </c>
      <c r="F54" s="1" t="s">
        <v>13</v>
      </c>
    </row>
    <row r="55" spans="1:6" ht="12.75" customHeight="1">
      <c r="A55" s="1"/>
      <c r="B55" s="1" t="s">
        <v>31</v>
      </c>
      <c r="C55" s="2" t="s">
        <v>18</v>
      </c>
      <c r="D55" s="1">
        <v>820.25</v>
      </c>
      <c r="E55" s="1" t="s">
        <v>12</v>
      </c>
      <c r="F55" s="1" t="s">
        <v>13</v>
      </c>
    </row>
    <row r="56" spans="1:6" ht="12.75" customHeight="1">
      <c r="A56" s="1"/>
      <c r="B56" s="1" t="s">
        <v>30</v>
      </c>
      <c r="C56" s="2" t="s">
        <v>18</v>
      </c>
      <c r="D56" s="1">
        <v>25319.25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18</v>
      </c>
      <c r="D57" s="1">
        <v>99.53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18</v>
      </c>
      <c r="D58" s="1">
        <v>2359.5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18</v>
      </c>
      <c r="D59" s="1">
        <v>13712.62</v>
      </c>
      <c r="E59" s="1" t="s">
        <v>12</v>
      </c>
      <c r="F59" s="1" t="s">
        <v>13</v>
      </c>
    </row>
    <row r="60" spans="1:6" ht="12.75" customHeight="1">
      <c r="A60" s="1"/>
      <c r="B60" s="1" t="s">
        <v>25</v>
      </c>
      <c r="C60" s="2" t="s">
        <v>18</v>
      </c>
      <c r="D60" s="1">
        <v>2103.87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19</v>
      </c>
      <c r="D61" s="1">
        <v>2460.98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19</v>
      </c>
      <c r="D62" s="1">
        <v>13712.62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19</v>
      </c>
      <c r="D63" s="1">
        <v>2359.5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19</v>
      </c>
      <c r="D64" s="1">
        <v>58.73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19</v>
      </c>
      <c r="D65" s="1">
        <v>1003.72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19</v>
      </c>
      <c r="D66" s="1">
        <v>24872.68</v>
      </c>
      <c r="E66" s="1" t="s">
        <v>12</v>
      </c>
      <c r="F66" s="1" t="s">
        <v>13</v>
      </c>
    </row>
    <row r="67" spans="1:6" ht="12.75" customHeight="1">
      <c r="A67" s="1"/>
      <c r="B67" s="1" t="s">
        <v>31</v>
      </c>
      <c r="C67" s="2" t="s">
        <v>19</v>
      </c>
      <c r="D67" s="1">
        <v>820.25</v>
      </c>
      <c r="E67" s="1" t="s">
        <v>12</v>
      </c>
      <c r="F67" s="1" t="s">
        <v>13</v>
      </c>
    </row>
    <row r="68" spans="1:6" ht="12.75" customHeight="1">
      <c r="A68" s="1"/>
      <c r="B68" s="1" t="s">
        <v>32</v>
      </c>
      <c r="C68" s="2" t="s">
        <v>19</v>
      </c>
      <c r="D68" s="1">
        <v>1114.8499999999999</v>
      </c>
      <c r="E68" s="1" t="s">
        <v>12</v>
      </c>
      <c r="F68" s="1" t="s">
        <v>13</v>
      </c>
    </row>
    <row r="69" spans="1:6" ht="12.75" customHeight="1">
      <c r="A69" s="1"/>
      <c r="B69" s="1" t="s">
        <v>32</v>
      </c>
      <c r="C69" s="2" t="s">
        <v>20</v>
      </c>
      <c r="D69" s="1">
        <v>1114.8499999999999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20</v>
      </c>
      <c r="D70" s="1">
        <v>41438.339999999997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20</v>
      </c>
      <c r="D71" s="1">
        <v>250.93</v>
      </c>
      <c r="E71" s="1" t="s">
        <v>12</v>
      </c>
      <c r="F71" s="1" t="s">
        <v>13</v>
      </c>
    </row>
    <row r="72" spans="1:6" ht="12.75" customHeight="1">
      <c r="A72" s="1"/>
      <c r="B72" s="1" t="s">
        <v>28</v>
      </c>
      <c r="C72" s="2" t="s">
        <v>20</v>
      </c>
      <c r="D72" s="1">
        <v>58.73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20</v>
      </c>
      <c r="D73" s="1">
        <v>2359.5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20</v>
      </c>
      <c r="D74" s="1">
        <v>13712.62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20</v>
      </c>
      <c r="D75" s="1">
        <v>2460.98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21</v>
      </c>
      <c r="D76" s="1">
        <v>2381.59</v>
      </c>
      <c r="E76" s="1" t="s">
        <v>12</v>
      </c>
      <c r="F76" s="1" t="s">
        <v>13</v>
      </c>
    </row>
    <row r="77" spans="1:6" ht="12.75" customHeight="1">
      <c r="A77" s="1"/>
      <c r="B77" s="1" t="s">
        <v>26</v>
      </c>
      <c r="C77" s="2" t="s">
        <v>21</v>
      </c>
      <c r="D77" s="1">
        <v>13712.62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21</v>
      </c>
      <c r="D78" s="1">
        <v>2359.5</v>
      </c>
      <c r="E78" s="1" t="s">
        <v>12</v>
      </c>
      <c r="F78" s="1" t="s">
        <v>13</v>
      </c>
    </row>
    <row r="79" spans="1:6" ht="12.75" customHeight="1">
      <c r="A79" s="1"/>
      <c r="B79" s="1" t="s">
        <v>28</v>
      </c>
      <c r="C79" s="2" t="s">
        <v>21</v>
      </c>
      <c r="D79" s="1">
        <v>58.73</v>
      </c>
      <c r="E79" s="1" t="s">
        <v>12</v>
      </c>
      <c r="F79" s="1" t="s">
        <v>13</v>
      </c>
    </row>
    <row r="80" spans="1:6" ht="12.75" customHeight="1">
      <c r="A80" s="1"/>
      <c r="B80" s="1" t="s">
        <v>29</v>
      </c>
      <c r="C80" s="2" t="s">
        <v>21</v>
      </c>
      <c r="D80" s="1">
        <v>250.93</v>
      </c>
      <c r="E80" s="1" t="s">
        <v>12</v>
      </c>
      <c r="F80" s="1" t="s">
        <v>13</v>
      </c>
    </row>
    <row r="81" spans="1:6" ht="12.75" customHeight="1">
      <c r="A81" s="1"/>
      <c r="B81" s="1" t="s">
        <v>30</v>
      </c>
      <c r="C81" s="2" t="s">
        <v>21</v>
      </c>
      <c r="D81" s="1">
        <v>25580.5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21</v>
      </c>
      <c r="D82" s="1">
        <v>1114.8499999999999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22</v>
      </c>
      <c r="D83" s="1">
        <v>1114.8499999999999</v>
      </c>
      <c r="E83" s="1" t="s">
        <v>12</v>
      </c>
      <c r="F83" s="1" t="s">
        <v>13</v>
      </c>
    </row>
    <row r="84" spans="1:6" ht="12.75" customHeight="1">
      <c r="A84" s="1"/>
      <c r="B84" s="1" t="s">
        <v>30</v>
      </c>
      <c r="C84" s="2" t="s">
        <v>22</v>
      </c>
      <c r="D84" s="1">
        <v>24966.959999999999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22</v>
      </c>
      <c r="D85" s="1">
        <v>1640.5</v>
      </c>
      <c r="E85" s="1" t="s">
        <v>12</v>
      </c>
      <c r="F85" s="1" t="s">
        <v>13</v>
      </c>
    </row>
    <row r="86" spans="1:6" ht="12.75" customHeight="1">
      <c r="A86" s="1"/>
      <c r="B86" s="1" t="s">
        <v>29</v>
      </c>
      <c r="C86" s="2" t="s">
        <v>22</v>
      </c>
      <c r="D86" s="1">
        <v>250.93</v>
      </c>
      <c r="E86" s="1" t="s">
        <v>12</v>
      </c>
      <c r="F86" s="1" t="s">
        <v>13</v>
      </c>
    </row>
    <row r="87" spans="1:6" ht="12.75" customHeight="1">
      <c r="A87" s="1"/>
      <c r="B87" s="1" t="s">
        <v>28</v>
      </c>
      <c r="C87" s="2" t="s">
        <v>22</v>
      </c>
      <c r="D87" s="1">
        <v>58.73</v>
      </c>
      <c r="E87" s="1" t="s">
        <v>12</v>
      </c>
      <c r="F87" s="1" t="s">
        <v>13</v>
      </c>
    </row>
    <row r="88" spans="1:6" ht="12.75" customHeight="1">
      <c r="A88" s="1"/>
      <c r="B88" s="1" t="s">
        <v>27</v>
      </c>
      <c r="C88" s="2" t="s">
        <v>22</v>
      </c>
      <c r="D88" s="1">
        <v>2359.5</v>
      </c>
      <c r="E88" s="1" t="s">
        <v>12</v>
      </c>
      <c r="F88" s="1" t="s">
        <v>13</v>
      </c>
    </row>
    <row r="89" spans="1:6" ht="12.75" customHeight="1">
      <c r="A89" s="1"/>
      <c r="B89" s="1" t="s">
        <v>26</v>
      </c>
      <c r="C89" s="2" t="s">
        <v>22</v>
      </c>
      <c r="D89" s="1">
        <v>13712.62</v>
      </c>
      <c r="E89" s="1" t="s">
        <v>12</v>
      </c>
      <c r="F89" s="1" t="s">
        <v>13</v>
      </c>
    </row>
    <row r="90" spans="1:6" ht="12.75" customHeight="1">
      <c r="A90" s="1"/>
      <c r="B90" s="1" t="s">
        <v>25</v>
      </c>
      <c r="C90" s="2" t="s">
        <v>22</v>
      </c>
      <c r="D90" s="1">
        <v>2460.98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22</v>
      </c>
      <c r="D91" s="1">
        <v>1094.21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22</v>
      </c>
      <c r="D92" s="1">
        <v>8380</v>
      </c>
      <c r="E92" s="1" t="s">
        <v>12</v>
      </c>
      <c r="F92" s="1" t="s">
        <v>13</v>
      </c>
    </row>
    <row r="93" spans="1:6" ht="12.75" customHeight="1">
      <c r="A93" s="1"/>
      <c r="B93" s="1" t="s">
        <v>25</v>
      </c>
      <c r="C93" s="2" t="s">
        <v>23</v>
      </c>
      <c r="D93" s="1">
        <v>2381.59</v>
      </c>
      <c r="E93" s="1" t="s">
        <v>12</v>
      </c>
      <c r="F93" s="1" t="s">
        <v>13</v>
      </c>
    </row>
    <row r="94" spans="1:6" ht="12.75" customHeight="1">
      <c r="A94" s="1"/>
      <c r="B94" s="1" t="s">
        <v>26</v>
      </c>
      <c r="C94" s="2" t="s">
        <v>23</v>
      </c>
      <c r="D94" s="1">
        <v>13712.62</v>
      </c>
      <c r="E94" s="1" t="s">
        <v>12</v>
      </c>
      <c r="F94" s="1" t="s">
        <v>13</v>
      </c>
    </row>
    <row r="95" spans="1:6" ht="12.75" customHeight="1">
      <c r="A95" s="1"/>
      <c r="B95" s="1" t="s">
        <v>27</v>
      </c>
      <c r="C95" s="2" t="s">
        <v>23</v>
      </c>
      <c r="D95" s="1">
        <v>2359.5</v>
      </c>
      <c r="E95" s="1" t="s">
        <v>12</v>
      </c>
      <c r="F95" s="1" t="s">
        <v>13</v>
      </c>
    </row>
    <row r="96" spans="1:6" ht="12.75" customHeight="1">
      <c r="A96" s="1"/>
      <c r="B96" s="1" t="s">
        <v>28</v>
      </c>
      <c r="C96" s="2" t="s">
        <v>23</v>
      </c>
      <c r="D96" s="1">
        <v>58.73</v>
      </c>
      <c r="E96" s="1" t="s">
        <v>12</v>
      </c>
      <c r="F96" s="1" t="s">
        <v>13</v>
      </c>
    </row>
    <row r="97" spans="1:6" ht="12.75" customHeight="1">
      <c r="A97" s="1"/>
      <c r="B97" s="1" t="s">
        <v>29</v>
      </c>
      <c r="C97" s="2" t="s">
        <v>23</v>
      </c>
      <c r="D97" s="1">
        <v>250.93</v>
      </c>
      <c r="E97" s="1" t="s">
        <v>12</v>
      </c>
      <c r="F97" s="1" t="s">
        <v>13</v>
      </c>
    </row>
    <row r="98" spans="1:6" ht="12.75" customHeight="1">
      <c r="A98" s="1"/>
      <c r="B98" s="1" t="s">
        <v>30</v>
      </c>
      <c r="C98" s="2" t="s">
        <v>23</v>
      </c>
      <c r="D98" s="1">
        <v>31278.2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23</v>
      </c>
      <c r="D99" s="1">
        <v>1114.8499999999999</v>
      </c>
      <c r="E99" s="1" t="s">
        <v>12</v>
      </c>
      <c r="F99" s="1" t="s">
        <v>13</v>
      </c>
    </row>
    <row r="100" spans="1:6" ht="12.75" customHeight="1">
      <c r="A100" s="1"/>
      <c r="B100" s="1" t="s">
        <v>32</v>
      </c>
      <c r="C100" s="2" t="s">
        <v>24</v>
      </c>
      <c r="D100" s="1">
        <v>1114.8499999999999</v>
      </c>
      <c r="E100" s="1" t="s">
        <v>12</v>
      </c>
      <c r="F100" s="1" t="s">
        <v>13</v>
      </c>
    </row>
    <row r="101" spans="1:6" ht="12.75" customHeight="1">
      <c r="A101" s="1"/>
      <c r="B101" s="1" t="s">
        <v>30</v>
      </c>
      <c r="C101" s="2" t="s">
        <v>24</v>
      </c>
      <c r="D101" s="1">
        <v>24903.49</v>
      </c>
      <c r="E101" s="1" t="s">
        <v>12</v>
      </c>
      <c r="F101" s="1" t="s">
        <v>13</v>
      </c>
    </row>
    <row r="102" spans="1:6" ht="12.75" customHeight="1">
      <c r="A102" s="1"/>
      <c r="B102" s="1" t="s">
        <v>29</v>
      </c>
      <c r="C102" s="2" t="s">
        <v>24</v>
      </c>
      <c r="D102" s="1">
        <v>250.93</v>
      </c>
      <c r="E102" s="1" t="s">
        <v>12</v>
      </c>
      <c r="F102" s="1" t="s">
        <v>13</v>
      </c>
    </row>
    <row r="103" spans="1:6" ht="12.75" customHeight="1">
      <c r="A103" s="1"/>
      <c r="B103" s="1" t="s">
        <v>28</v>
      </c>
      <c r="C103" s="2" t="s">
        <v>24</v>
      </c>
      <c r="D103" s="1">
        <v>58.73</v>
      </c>
      <c r="E103" s="1" t="s">
        <v>12</v>
      </c>
      <c r="F103" s="1" t="s">
        <v>13</v>
      </c>
    </row>
    <row r="104" spans="1:6" ht="12.75" customHeight="1">
      <c r="A104" s="1"/>
      <c r="B104" s="1" t="s">
        <v>27</v>
      </c>
      <c r="C104" s="2" t="s">
        <v>24</v>
      </c>
      <c r="D104" s="1">
        <v>2359.5</v>
      </c>
      <c r="E104" s="1" t="s">
        <v>12</v>
      </c>
      <c r="F104" s="1" t="s">
        <v>13</v>
      </c>
    </row>
    <row r="105" spans="1:6" ht="12.75" customHeight="1">
      <c r="A105" s="1"/>
      <c r="B105" s="1" t="s">
        <v>26</v>
      </c>
      <c r="C105" s="2" t="s">
        <v>24</v>
      </c>
      <c r="D105" s="1">
        <v>13712.62</v>
      </c>
      <c r="E105" s="1" t="s">
        <v>12</v>
      </c>
      <c r="F105" s="1" t="s">
        <v>13</v>
      </c>
    </row>
    <row r="106" spans="1:6" ht="12.75" customHeight="1">
      <c r="A106" s="1"/>
      <c r="B106" s="1" t="s">
        <v>25</v>
      </c>
      <c r="C106" s="2" t="s">
        <v>24</v>
      </c>
      <c r="D106" s="1">
        <v>2460.98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11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14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15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16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17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18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19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20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21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22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23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24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11</v>
      </c>
      <c r="D119" s="1">
        <v>3327.33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14</v>
      </c>
      <c r="D120" s="1">
        <v>3327.33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15</v>
      </c>
      <c r="D121" s="1">
        <v>3327.33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16</v>
      </c>
      <c r="D122" s="1">
        <v>3327.33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17</v>
      </c>
      <c r="D123" s="1">
        <v>3327.33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18</v>
      </c>
      <c r="D124" s="1">
        <v>3327.33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19</v>
      </c>
      <c r="D125" s="1">
        <v>4776.51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20</v>
      </c>
      <c r="D126" s="1">
        <v>4699.47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21</v>
      </c>
      <c r="D127" s="1">
        <v>4853.54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22</v>
      </c>
      <c r="D128" s="1">
        <v>4776.51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23</v>
      </c>
      <c r="D129" s="1">
        <v>4776.51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24</v>
      </c>
      <c r="D130" s="1">
        <v>4809.57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11</v>
      </c>
      <c r="D131" s="1">
        <v>51497.54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14</v>
      </c>
      <c r="D132" s="1">
        <v>48575.31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15</v>
      </c>
      <c r="D133" s="1">
        <v>46179.05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16</v>
      </c>
      <c r="D134" s="1">
        <v>50975.3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17</v>
      </c>
      <c r="D135" s="1">
        <v>58977.91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18</v>
      </c>
      <c r="D136" s="1">
        <v>48857.2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19</v>
      </c>
      <c r="D137" s="1">
        <v>51179.839999999997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20</v>
      </c>
      <c r="D138" s="1">
        <v>66095.42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21</v>
      </c>
      <c r="D139" s="1">
        <v>50312.26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22</v>
      </c>
      <c r="D140" s="1">
        <v>60815.79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23</v>
      </c>
      <c r="D141" s="1">
        <v>55932.93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24</v>
      </c>
      <c r="D142" s="1">
        <v>49670.67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11</v>
      </c>
      <c r="D143" s="1">
        <v>569.98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14</v>
      </c>
      <c r="D144" s="1">
        <v>569.98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15</v>
      </c>
      <c r="D145" s="1">
        <v>569.98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16</v>
      </c>
      <c r="D146" s="1">
        <v>569.98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17</v>
      </c>
      <c r="D147" s="1">
        <v>569.98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18</v>
      </c>
      <c r="D148" s="1">
        <v>569.98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19</v>
      </c>
      <c r="D149" s="1">
        <v>419.98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20</v>
      </c>
      <c r="D150" s="1">
        <v>719.98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21</v>
      </c>
      <c r="D151" s="1">
        <v>569.98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22</v>
      </c>
      <c r="D152" s="1">
        <v>569.98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23</v>
      </c>
      <c r="D153" s="1">
        <v>569.98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24</v>
      </c>
      <c r="D154" s="1">
        <v>569.98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11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14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15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16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17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18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19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20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21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22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39</v>
      </c>
      <c r="C165" s="2" t="s">
        <v>23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39</v>
      </c>
      <c r="C166" s="2" t="s">
        <v>24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40</v>
      </c>
      <c r="C167" s="2" t="s">
        <v>11</v>
      </c>
      <c r="D167" s="1">
        <v>0</v>
      </c>
      <c r="E167" s="1" t="s">
        <v>12</v>
      </c>
      <c r="F167" s="1" t="s">
        <v>13</v>
      </c>
    </row>
    <row r="168" spans="1:6" ht="12.75" customHeight="1">
      <c r="A168" s="1"/>
      <c r="B168" s="1" t="s">
        <v>40</v>
      </c>
      <c r="C168" s="2" t="s">
        <v>14</v>
      </c>
      <c r="D168" s="1">
        <v>0</v>
      </c>
      <c r="E168" s="1" t="s">
        <v>12</v>
      </c>
      <c r="F168" s="1" t="s">
        <v>13</v>
      </c>
    </row>
    <row r="169" spans="1:6" ht="12.75" customHeight="1">
      <c r="A169" s="1"/>
      <c r="B169" s="1" t="s">
        <v>40</v>
      </c>
      <c r="C169" s="2" t="s">
        <v>15</v>
      </c>
      <c r="D169" s="1">
        <v>0</v>
      </c>
      <c r="E169" s="1" t="s">
        <v>12</v>
      </c>
      <c r="F169" s="1" t="s">
        <v>13</v>
      </c>
    </row>
    <row r="170" spans="1:6" ht="12.75" customHeight="1">
      <c r="A170" s="1"/>
      <c r="B170" s="1" t="s">
        <v>40</v>
      </c>
      <c r="C170" s="2" t="s">
        <v>16</v>
      </c>
      <c r="D170" s="1">
        <v>0</v>
      </c>
      <c r="E170" s="1" t="s">
        <v>12</v>
      </c>
      <c r="F170" s="1" t="s">
        <v>13</v>
      </c>
    </row>
    <row r="171" spans="1:6" ht="12.75" customHeight="1">
      <c r="A171" s="1"/>
      <c r="B171" s="1" t="s">
        <v>40</v>
      </c>
      <c r="C171" s="2" t="s">
        <v>17</v>
      </c>
      <c r="D171" s="1">
        <v>0</v>
      </c>
      <c r="E171" s="1" t="s">
        <v>12</v>
      </c>
      <c r="F171" s="1" t="s">
        <v>13</v>
      </c>
    </row>
    <row r="172" spans="1:6" ht="12.75" customHeight="1">
      <c r="A172" s="1"/>
      <c r="B172" s="1" t="s">
        <v>40</v>
      </c>
      <c r="C172" s="2" t="s">
        <v>18</v>
      </c>
      <c r="D172" s="1">
        <v>0</v>
      </c>
      <c r="E172" s="1" t="s">
        <v>12</v>
      </c>
      <c r="F172" s="1" t="s">
        <v>13</v>
      </c>
    </row>
    <row r="173" spans="1:6" ht="12.75" customHeight="1">
      <c r="A173" s="1"/>
      <c r="B173" s="1" t="s">
        <v>40</v>
      </c>
      <c r="C173" s="2" t="s">
        <v>19</v>
      </c>
      <c r="D173" s="1">
        <v>0</v>
      </c>
      <c r="E173" s="1" t="s">
        <v>12</v>
      </c>
      <c r="F173" s="1" t="s">
        <v>13</v>
      </c>
    </row>
    <row r="174" spans="1:6" ht="12.75" customHeight="1">
      <c r="A174" s="1"/>
      <c r="B174" s="1" t="s">
        <v>40</v>
      </c>
      <c r="C174" s="2" t="s">
        <v>20</v>
      </c>
      <c r="D174" s="1">
        <v>0</v>
      </c>
      <c r="E174" s="1" t="s">
        <v>12</v>
      </c>
      <c r="F174" s="1" t="s">
        <v>13</v>
      </c>
    </row>
    <row r="175" spans="1:6" ht="12.75" customHeight="1">
      <c r="A175" s="1"/>
      <c r="B175" s="1" t="s">
        <v>40</v>
      </c>
      <c r="C175" s="2" t="s">
        <v>21</v>
      </c>
      <c r="D175" s="1">
        <v>0</v>
      </c>
      <c r="E175" s="1" t="s">
        <v>12</v>
      </c>
      <c r="F175" s="1" t="s">
        <v>13</v>
      </c>
    </row>
    <row r="176" spans="1:6" ht="12.75" customHeight="1">
      <c r="A176" s="1"/>
      <c r="B176" s="1" t="s">
        <v>40</v>
      </c>
      <c r="C176" s="2" t="s">
        <v>22</v>
      </c>
      <c r="D176" s="1">
        <v>0</v>
      </c>
      <c r="E176" s="1" t="s">
        <v>12</v>
      </c>
      <c r="F176" s="1" t="s">
        <v>13</v>
      </c>
    </row>
    <row r="177" spans="1:6" ht="12.75" customHeight="1">
      <c r="A177" s="1"/>
      <c r="B177" s="1" t="s">
        <v>40</v>
      </c>
      <c r="C177" s="2" t="s">
        <v>23</v>
      </c>
      <c r="D177" s="1">
        <v>0</v>
      </c>
      <c r="E177" s="1" t="s">
        <v>12</v>
      </c>
      <c r="F177" s="1" t="s">
        <v>13</v>
      </c>
    </row>
    <row r="178" spans="1:6" ht="12.75" customHeight="1">
      <c r="A178" s="1"/>
      <c r="B178" s="1" t="s">
        <v>40</v>
      </c>
      <c r="C178" s="2" t="s">
        <v>24</v>
      </c>
      <c r="D178" s="1">
        <v>0</v>
      </c>
      <c r="E178" s="1" t="s">
        <v>12</v>
      </c>
      <c r="F17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42485.46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2018-04-03T17:03:08Z</dcterms:modified>
</cp:coreProperties>
</file>