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Лист1!$A$4:$F$127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3" i="2"/>
  <c r="O22"/>
  <c r="B5" i="3"/>
  <c r="B2" i="2"/>
</calcChain>
</file>

<file path=xl/sharedStrings.xml><?xml version="1.0" encoding="utf-8"?>
<sst xmlns="http://schemas.openxmlformats.org/spreadsheetml/2006/main" count="543" uniqueCount="44">
  <si>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</si>
  <si>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</si>
  <si>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</si>
  <si>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</si>
  <si>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</si>
  <si>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</si>
  <si>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</si>
  <si>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</si>
  <si>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</si>
  <si>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</si>
  <si>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</si>
  <si>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</si>
  <si>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</si>
  <si>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Герцена 18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</si>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</sst>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7751527778" createdVersion="1" refreshedVersion="3" recordCount="124" upgradeOnRefresh="1">
  <cacheSource type="worksheet">
    <worksheetSource ref="B3:F127" sheet="Лист1"/>
  </cacheSource>
  <cacheFields count="5">
    <cacheField name="Статья затрат" numFmtId="43">
      <sharedItems count="11">
        <s v="   Начислено  населению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5448.639999999999"/>
    </cacheField>
    <cacheField name="ЖЭУ" numFmtId="43">
      <sharedItems count="1">
        <s v="ООО ЖЭУ-79"/>
      </sharedItems>
    </cacheField>
    <cacheField name="Дом" numFmtId="43">
      <sharedItems count="1">
        <s v="Герцена 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">
  <r>
    <x v="0"/>
    <x v="0"/>
    <n v="21410.11"/>
    <x v="0"/>
    <x v="0"/>
  </r>
  <r>
    <x v="0"/>
    <x v="1"/>
    <n v="21410.11"/>
    <x v="0"/>
    <x v="0"/>
  </r>
  <r>
    <x v="0"/>
    <x v="2"/>
    <n v="21410.11"/>
    <x v="0"/>
    <x v="0"/>
  </r>
  <r>
    <x v="0"/>
    <x v="3"/>
    <n v="21410.11"/>
    <x v="0"/>
    <x v="0"/>
  </r>
  <r>
    <x v="0"/>
    <x v="4"/>
    <n v="21410.11"/>
    <x v="0"/>
    <x v="0"/>
  </r>
  <r>
    <x v="0"/>
    <x v="5"/>
    <n v="21410.11"/>
    <x v="0"/>
    <x v="0"/>
  </r>
  <r>
    <x v="0"/>
    <x v="6"/>
    <n v="21410.11"/>
    <x v="0"/>
    <x v="0"/>
  </r>
  <r>
    <x v="0"/>
    <x v="7"/>
    <n v="21410.11"/>
    <x v="0"/>
    <x v="0"/>
  </r>
  <r>
    <x v="0"/>
    <x v="8"/>
    <n v="21410.11"/>
    <x v="0"/>
    <x v="0"/>
  </r>
  <r>
    <x v="0"/>
    <x v="9"/>
    <n v="21410.11"/>
    <x v="0"/>
    <x v="0"/>
  </r>
  <r>
    <x v="0"/>
    <x v="10"/>
    <n v="21410.11"/>
    <x v="0"/>
    <x v="0"/>
  </r>
  <r>
    <x v="0"/>
    <x v="11"/>
    <n v="22454.16"/>
    <x v="0"/>
    <x v="0"/>
  </r>
  <r>
    <x v="1"/>
    <x v="0"/>
    <n v="398.07"/>
    <x v="0"/>
    <x v="0"/>
  </r>
  <r>
    <x v="2"/>
    <x v="0"/>
    <n v="15745.48"/>
    <x v="0"/>
    <x v="0"/>
  </r>
  <r>
    <x v="3"/>
    <x v="0"/>
    <n v="587.83000000000004"/>
    <x v="0"/>
    <x v="0"/>
  </r>
  <r>
    <x v="3"/>
    <x v="1"/>
    <n v="587.83000000000004"/>
    <x v="0"/>
    <x v="0"/>
  </r>
  <r>
    <x v="2"/>
    <x v="1"/>
    <n v="14919.96"/>
    <x v="0"/>
    <x v="0"/>
  </r>
  <r>
    <x v="4"/>
    <x v="1"/>
    <n v="864.21"/>
    <x v="0"/>
    <x v="0"/>
  </r>
  <r>
    <x v="1"/>
    <x v="1"/>
    <n v="398.07"/>
    <x v="0"/>
    <x v="0"/>
  </r>
  <r>
    <x v="1"/>
    <x v="2"/>
    <n v="398.07"/>
    <x v="0"/>
    <x v="0"/>
  </r>
  <r>
    <x v="2"/>
    <x v="2"/>
    <n v="19313.96"/>
    <x v="0"/>
    <x v="0"/>
  </r>
  <r>
    <x v="3"/>
    <x v="2"/>
    <n v="587.83000000000004"/>
    <x v="0"/>
    <x v="0"/>
  </r>
  <r>
    <x v="3"/>
    <x v="3"/>
    <n v="587.83000000000004"/>
    <x v="0"/>
    <x v="0"/>
  </r>
  <r>
    <x v="2"/>
    <x v="3"/>
    <n v="13287.59"/>
    <x v="0"/>
    <x v="0"/>
  </r>
  <r>
    <x v="1"/>
    <x v="3"/>
    <n v="398.07"/>
    <x v="0"/>
    <x v="0"/>
  </r>
  <r>
    <x v="1"/>
    <x v="4"/>
    <n v="398.07"/>
    <x v="0"/>
    <x v="0"/>
  </r>
  <r>
    <x v="2"/>
    <x v="4"/>
    <n v="13158.94"/>
    <x v="0"/>
    <x v="0"/>
  </r>
  <r>
    <x v="4"/>
    <x v="4"/>
    <n v="704.04"/>
    <x v="0"/>
    <x v="0"/>
  </r>
  <r>
    <x v="3"/>
    <x v="4"/>
    <n v="587.83000000000004"/>
    <x v="0"/>
    <x v="0"/>
  </r>
  <r>
    <x v="3"/>
    <x v="5"/>
    <n v="587.83000000000004"/>
    <x v="0"/>
    <x v="0"/>
  </r>
  <r>
    <x v="2"/>
    <x v="5"/>
    <n v="12817.2"/>
    <x v="0"/>
    <x v="0"/>
  </r>
  <r>
    <x v="1"/>
    <x v="5"/>
    <n v="398.07"/>
    <x v="0"/>
    <x v="0"/>
  </r>
  <r>
    <x v="1"/>
    <x v="6"/>
    <n v="398.07"/>
    <x v="0"/>
    <x v="0"/>
  </r>
  <r>
    <x v="2"/>
    <x v="6"/>
    <n v="18187.599999999999"/>
    <x v="0"/>
    <x v="0"/>
  </r>
  <r>
    <x v="3"/>
    <x v="6"/>
    <n v="587.83000000000004"/>
    <x v="0"/>
    <x v="0"/>
  </r>
  <r>
    <x v="3"/>
    <x v="7"/>
    <n v="587.83000000000004"/>
    <x v="0"/>
    <x v="0"/>
  </r>
  <r>
    <x v="2"/>
    <x v="7"/>
    <n v="12608.32"/>
    <x v="0"/>
    <x v="0"/>
  </r>
  <r>
    <x v="4"/>
    <x v="7"/>
    <n v="942.78"/>
    <x v="0"/>
    <x v="0"/>
  </r>
  <r>
    <x v="1"/>
    <x v="7"/>
    <n v="398.07"/>
    <x v="0"/>
    <x v="0"/>
  </r>
  <r>
    <x v="1"/>
    <x v="8"/>
    <n v="398.07"/>
    <x v="0"/>
    <x v="0"/>
  </r>
  <r>
    <x v="2"/>
    <x v="8"/>
    <n v="12596.67"/>
    <x v="0"/>
    <x v="0"/>
  </r>
  <r>
    <x v="3"/>
    <x v="8"/>
    <n v="587.83000000000004"/>
    <x v="0"/>
    <x v="0"/>
  </r>
  <r>
    <x v="3"/>
    <x v="9"/>
    <n v="587.83000000000004"/>
    <x v="0"/>
    <x v="0"/>
  </r>
  <r>
    <x v="2"/>
    <x v="9"/>
    <n v="17340.689999999999"/>
    <x v="0"/>
    <x v="0"/>
  </r>
  <r>
    <x v="1"/>
    <x v="9"/>
    <n v="398.07"/>
    <x v="0"/>
    <x v="0"/>
  </r>
  <r>
    <x v="1"/>
    <x v="10"/>
    <n v="398.07"/>
    <x v="0"/>
    <x v="0"/>
  </r>
  <r>
    <x v="2"/>
    <x v="10"/>
    <n v="20357.14"/>
    <x v="0"/>
    <x v="0"/>
  </r>
  <r>
    <x v="4"/>
    <x v="10"/>
    <n v="880.04"/>
    <x v="0"/>
    <x v="0"/>
  </r>
  <r>
    <x v="3"/>
    <x v="10"/>
    <n v="587.83000000000004"/>
    <x v="0"/>
    <x v="0"/>
  </r>
  <r>
    <x v="3"/>
    <x v="11"/>
    <n v="587.83000000000004"/>
    <x v="0"/>
    <x v="0"/>
  </r>
  <r>
    <x v="2"/>
    <x v="11"/>
    <n v="22248.83"/>
    <x v="0"/>
    <x v="0"/>
  </r>
  <r>
    <x v="1"/>
    <x v="11"/>
    <n v="398.07"/>
    <x v="0"/>
    <x v="0"/>
  </r>
  <r>
    <x v="5"/>
    <x v="0"/>
    <n v="0"/>
    <x v="0"/>
    <x v="0"/>
  </r>
  <r>
    <x v="5"/>
    <x v="1"/>
    <n v="0"/>
    <x v="0"/>
    <x v="0"/>
  </r>
  <r>
    <x v="5"/>
    <x v="2"/>
    <n v="0"/>
    <x v="0"/>
    <x v="0"/>
  </r>
  <r>
    <x v="5"/>
    <x v="3"/>
    <n v="0"/>
    <x v="0"/>
    <x v="0"/>
  </r>
  <r>
    <x v="5"/>
    <x v="4"/>
    <n v="0"/>
    <x v="0"/>
    <x v="0"/>
  </r>
  <r>
    <x v="5"/>
    <x v="5"/>
    <n v="0"/>
    <x v="0"/>
    <x v="0"/>
  </r>
  <r>
    <x v="5"/>
    <x v="6"/>
    <n v="0"/>
    <x v="0"/>
    <x v="0"/>
  </r>
  <r>
    <x v="5"/>
    <x v="7"/>
    <n v="0"/>
    <x v="0"/>
    <x v="0"/>
  </r>
  <r>
    <x v="5"/>
    <x v="8"/>
    <n v="0"/>
    <x v="0"/>
    <x v="0"/>
  </r>
  <r>
    <x v="5"/>
    <x v="9"/>
    <n v="0"/>
    <x v="0"/>
    <x v="0"/>
  </r>
  <r>
    <x v="5"/>
    <x v="10"/>
    <n v="0"/>
    <x v="0"/>
    <x v="0"/>
  </r>
  <r>
    <x v="5"/>
    <x v="11"/>
    <n v="0"/>
    <x v="0"/>
    <x v="0"/>
  </r>
  <r>
    <x v="6"/>
    <x v="0"/>
    <n v="1470.5"/>
    <x v="0"/>
    <x v="0"/>
  </r>
  <r>
    <x v="6"/>
    <x v="1"/>
    <n v="1470.5"/>
    <x v="0"/>
    <x v="0"/>
  </r>
  <r>
    <x v="6"/>
    <x v="2"/>
    <n v="1470.5"/>
    <x v="0"/>
    <x v="0"/>
  </r>
  <r>
    <x v="6"/>
    <x v="3"/>
    <n v="1470.5"/>
    <x v="0"/>
    <x v="0"/>
  </r>
  <r>
    <x v="6"/>
    <x v="4"/>
    <n v="1470.5"/>
    <x v="0"/>
    <x v="0"/>
  </r>
  <r>
    <x v="6"/>
    <x v="5"/>
    <n v="1470.5"/>
    <x v="0"/>
    <x v="0"/>
  </r>
  <r>
    <x v="6"/>
    <x v="6"/>
    <n v="2110.9699999999998"/>
    <x v="0"/>
    <x v="0"/>
  </r>
  <r>
    <x v="6"/>
    <x v="7"/>
    <n v="2110.9699999999998"/>
    <x v="0"/>
    <x v="0"/>
  </r>
  <r>
    <x v="6"/>
    <x v="8"/>
    <n v="2110.9699999999998"/>
    <x v="0"/>
    <x v="0"/>
  </r>
  <r>
    <x v="6"/>
    <x v="9"/>
    <n v="2110.9699999999998"/>
    <x v="0"/>
    <x v="0"/>
  </r>
  <r>
    <x v="6"/>
    <x v="10"/>
    <n v="2110.9699999999998"/>
    <x v="0"/>
    <x v="0"/>
  </r>
  <r>
    <x v="6"/>
    <x v="11"/>
    <n v="2213.91"/>
    <x v="0"/>
    <x v="0"/>
  </r>
  <r>
    <x v="7"/>
    <x v="0"/>
    <n v="18201.88"/>
    <x v="0"/>
    <x v="0"/>
  </r>
  <r>
    <x v="7"/>
    <x v="1"/>
    <n v="18240.57"/>
    <x v="0"/>
    <x v="0"/>
  </r>
  <r>
    <x v="7"/>
    <x v="2"/>
    <n v="21770.36"/>
    <x v="0"/>
    <x v="0"/>
  </r>
  <r>
    <x v="7"/>
    <x v="3"/>
    <n v="15743.99"/>
    <x v="0"/>
    <x v="0"/>
  </r>
  <r>
    <x v="7"/>
    <x v="4"/>
    <n v="16319.38"/>
    <x v="0"/>
    <x v="0"/>
  </r>
  <r>
    <x v="7"/>
    <x v="5"/>
    <n v="15273.6"/>
    <x v="0"/>
    <x v="0"/>
  </r>
  <r>
    <x v="7"/>
    <x v="6"/>
    <n v="21284.47"/>
    <x v="0"/>
    <x v="0"/>
  </r>
  <r>
    <x v="7"/>
    <x v="7"/>
    <n v="16647.97"/>
    <x v="0"/>
    <x v="0"/>
  </r>
  <r>
    <x v="7"/>
    <x v="8"/>
    <n v="15693.54"/>
    <x v="0"/>
    <x v="0"/>
  </r>
  <r>
    <x v="7"/>
    <x v="9"/>
    <n v="20437.560000000001"/>
    <x v="0"/>
    <x v="0"/>
  </r>
  <r>
    <x v="7"/>
    <x v="10"/>
    <n v="24334.05"/>
    <x v="0"/>
    <x v="0"/>
  </r>
  <r>
    <x v="7"/>
    <x v="11"/>
    <n v="25448.639999999999"/>
    <x v="0"/>
    <x v="0"/>
  </r>
  <r>
    <x v="8"/>
    <x v="0"/>
    <n v="34.979999999999997"/>
    <x v="0"/>
    <x v="0"/>
  </r>
  <r>
    <x v="8"/>
    <x v="1"/>
    <n v="34.979999999999997"/>
    <x v="0"/>
    <x v="0"/>
  </r>
  <r>
    <x v="8"/>
    <x v="2"/>
    <n v="34.979999999999997"/>
    <x v="0"/>
    <x v="0"/>
  </r>
  <r>
    <x v="8"/>
    <x v="3"/>
    <n v="34.979999999999997"/>
    <x v="0"/>
    <x v="0"/>
  </r>
  <r>
    <x v="8"/>
    <x v="4"/>
    <n v="34.979999999999997"/>
    <x v="0"/>
    <x v="0"/>
  </r>
  <r>
    <x v="8"/>
    <x v="5"/>
    <n v="34.979999999999997"/>
    <x v="0"/>
    <x v="0"/>
  </r>
  <r>
    <x v="8"/>
    <x v="6"/>
    <n v="34.979999999999997"/>
    <x v="0"/>
    <x v="0"/>
  </r>
  <r>
    <x v="8"/>
    <x v="7"/>
    <n v="34.979999999999997"/>
    <x v="0"/>
    <x v="0"/>
  </r>
  <r>
    <x v="8"/>
    <x v="8"/>
    <n v="34.979999999999997"/>
    <x v="0"/>
    <x v="0"/>
  </r>
  <r>
    <x v="8"/>
    <x v="9"/>
    <n v="34.979999999999997"/>
    <x v="0"/>
    <x v="0"/>
  </r>
  <r>
    <x v="8"/>
    <x v="10"/>
    <n v="34.979999999999997"/>
    <x v="0"/>
    <x v="0"/>
  </r>
  <r>
    <x v="8"/>
    <x v="11"/>
    <n v="34.979999999999997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8" firstHeaderRow="1" firstDataRow="2" firstDataCol="1" rowPageCount="2" colPageCount="1"/>
  <pivotFields count="5">
    <pivotField axis="axisRow" compact="0" outline="0" subtotalTop="0" showAll="0" includeNewItemsInFilter="1" defaultSubtotal="0">
      <items count="11">
        <item x="0"/>
        <item x="9"/>
        <item x="8"/>
        <item x="5"/>
        <item x="1"/>
        <item x="4"/>
        <item x="2"/>
        <item x="10"/>
        <item x="3"/>
        <item x="6"/>
        <item x="7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35</v>
      </c>
    </row>
    <row r="6" spans="1:15">
      <c r="B6" s="20" t="s">
        <v>36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37</v>
      </c>
    </row>
    <row r="8" spans="1:15" s="3" customFormat="1">
      <c r="B8" s="37" t="s">
        <v>10</v>
      </c>
      <c r="C8" s="33">
        <v>21410.11</v>
      </c>
      <c r="D8" s="34">
        <v>21410.11</v>
      </c>
      <c r="E8" s="34">
        <v>21410.11</v>
      </c>
      <c r="F8" s="34">
        <v>21410.11</v>
      </c>
      <c r="G8" s="34">
        <v>21410.11</v>
      </c>
      <c r="H8" s="34">
        <v>21410.11</v>
      </c>
      <c r="I8" s="34">
        <v>21410.11</v>
      </c>
      <c r="J8" s="34">
        <v>21410.11</v>
      </c>
      <c r="K8" s="34">
        <v>21410.11</v>
      </c>
      <c r="L8" s="34">
        <v>21410.11</v>
      </c>
      <c r="M8" s="34">
        <v>21410.11</v>
      </c>
      <c r="N8" s="34">
        <v>22454.16</v>
      </c>
      <c r="O8" s="22">
        <v>257965.36999999997</v>
      </c>
    </row>
    <row r="9" spans="1:15" s="3" customFormat="1">
      <c r="B9" s="38" t="s">
        <v>33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32</v>
      </c>
      <c r="C10" s="35">
        <v>34.979999999999997</v>
      </c>
      <c r="D10" s="36">
        <v>34.979999999999997</v>
      </c>
      <c r="E10" s="36">
        <v>34.979999999999997</v>
      </c>
      <c r="F10" s="36">
        <v>34.979999999999997</v>
      </c>
      <c r="G10" s="36">
        <v>34.979999999999997</v>
      </c>
      <c r="H10" s="36">
        <v>34.979999999999997</v>
      </c>
      <c r="I10" s="36">
        <v>34.979999999999997</v>
      </c>
      <c r="J10" s="36">
        <v>34.979999999999997</v>
      </c>
      <c r="K10" s="36">
        <v>34.979999999999997</v>
      </c>
      <c r="L10" s="36">
        <v>34.979999999999997</v>
      </c>
      <c r="M10" s="36">
        <v>34.979999999999997</v>
      </c>
      <c r="N10" s="36">
        <v>34.979999999999997</v>
      </c>
      <c r="O10" s="23">
        <v>419.76000000000005</v>
      </c>
    </row>
    <row r="11" spans="1:15" s="3" customFormat="1">
      <c r="B11" s="38" t="s">
        <v>29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398.07</v>
      </c>
      <c r="D12" s="17">
        <v>398.07</v>
      </c>
      <c r="E12" s="17">
        <v>398.07</v>
      </c>
      <c r="F12" s="17">
        <v>398.07</v>
      </c>
      <c r="G12" s="17">
        <v>398.07</v>
      </c>
      <c r="H12" s="17">
        <v>398.07</v>
      </c>
      <c r="I12" s="17">
        <v>398.07</v>
      </c>
      <c r="J12" s="17">
        <v>398.07</v>
      </c>
      <c r="K12" s="17">
        <v>398.07</v>
      </c>
      <c r="L12" s="17">
        <v>398.07</v>
      </c>
      <c r="M12" s="17">
        <v>398.07</v>
      </c>
      <c r="N12" s="17">
        <v>398.07</v>
      </c>
      <c r="O12" s="14">
        <v>4776.84</v>
      </c>
    </row>
    <row r="13" spans="1:15" ht="25.5">
      <c r="B13" s="24" t="s">
        <v>28</v>
      </c>
      <c r="C13" s="16"/>
      <c r="D13" s="17">
        <v>864.21</v>
      </c>
      <c r="E13" s="17"/>
      <c r="F13" s="17"/>
      <c r="G13" s="17">
        <v>704.04</v>
      </c>
      <c r="H13" s="17"/>
      <c r="I13" s="17"/>
      <c r="J13" s="17">
        <v>942.78</v>
      </c>
      <c r="K13" s="17"/>
      <c r="L13" s="17"/>
      <c r="M13" s="17">
        <v>880.04</v>
      </c>
      <c r="N13" s="17"/>
      <c r="O13" s="14">
        <v>3391.0699999999997</v>
      </c>
    </row>
    <row r="14" spans="1:15">
      <c r="B14" s="24" t="s">
        <v>26</v>
      </c>
      <c r="C14" s="16">
        <v>15745.48</v>
      </c>
      <c r="D14" s="17">
        <v>14919.96</v>
      </c>
      <c r="E14" s="17">
        <v>19313.96</v>
      </c>
      <c r="F14" s="17">
        <v>13287.59</v>
      </c>
      <c r="G14" s="17">
        <v>13158.94</v>
      </c>
      <c r="H14" s="17">
        <v>12817.2</v>
      </c>
      <c r="I14" s="17">
        <v>18187.599999999999</v>
      </c>
      <c r="J14" s="17">
        <v>12608.32</v>
      </c>
      <c r="K14" s="17">
        <v>12596.67</v>
      </c>
      <c r="L14" s="17">
        <v>17340.689999999999</v>
      </c>
      <c r="M14" s="17">
        <v>20357.14</v>
      </c>
      <c r="N14" s="17">
        <v>22248.83</v>
      </c>
      <c r="O14" s="14">
        <v>192582.38</v>
      </c>
    </row>
    <row r="15" spans="1:15">
      <c r="B15" s="24" t="s">
        <v>34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4">
        <v>0</v>
      </c>
    </row>
    <row r="16" spans="1:15">
      <c r="B16" s="24" t="s">
        <v>27</v>
      </c>
      <c r="C16" s="16">
        <v>587.83000000000004</v>
      </c>
      <c r="D16" s="17">
        <v>587.83000000000004</v>
      </c>
      <c r="E16" s="17">
        <v>587.83000000000004</v>
      </c>
      <c r="F16" s="17">
        <v>587.83000000000004</v>
      </c>
      <c r="G16" s="17">
        <v>587.83000000000004</v>
      </c>
      <c r="H16" s="17">
        <v>587.83000000000004</v>
      </c>
      <c r="I16" s="17">
        <v>587.83000000000004</v>
      </c>
      <c r="J16" s="17">
        <v>587.83000000000004</v>
      </c>
      <c r="K16" s="17">
        <v>587.83000000000004</v>
      </c>
      <c r="L16" s="17">
        <v>587.83000000000004</v>
      </c>
      <c r="M16" s="17">
        <v>587.83000000000004</v>
      </c>
      <c r="N16" s="17">
        <v>587.83000000000004</v>
      </c>
      <c r="O16" s="14">
        <v>7053.96</v>
      </c>
    </row>
    <row r="17" spans="2:15">
      <c r="B17" s="24" t="s">
        <v>30</v>
      </c>
      <c r="C17" s="16">
        <v>1470.5</v>
      </c>
      <c r="D17" s="17">
        <v>1470.5</v>
      </c>
      <c r="E17" s="17">
        <v>1470.5</v>
      </c>
      <c r="F17" s="17">
        <v>1470.5</v>
      </c>
      <c r="G17" s="17">
        <v>1470.5</v>
      </c>
      <c r="H17" s="17">
        <v>1470.5</v>
      </c>
      <c r="I17" s="17">
        <v>2110.9699999999998</v>
      </c>
      <c r="J17" s="17">
        <v>2110.9699999999998</v>
      </c>
      <c r="K17" s="17">
        <v>2110.9699999999998</v>
      </c>
      <c r="L17" s="17">
        <v>2110.9699999999998</v>
      </c>
      <c r="M17" s="17">
        <v>2110.9699999999998</v>
      </c>
      <c r="N17" s="17">
        <v>2213.91</v>
      </c>
      <c r="O17" s="14">
        <v>21591.759999999998</v>
      </c>
    </row>
    <row r="18" spans="2:15">
      <c r="B18" s="25" t="s">
        <v>31</v>
      </c>
      <c r="C18" s="18">
        <v>18201.88</v>
      </c>
      <c r="D18" s="19">
        <v>18240.57</v>
      </c>
      <c r="E18" s="19">
        <v>21770.36</v>
      </c>
      <c r="F18" s="19">
        <v>15743.99</v>
      </c>
      <c r="G18" s="19">
        <v>16319.38</v>
      </c>
      <c r="H18" s="19">
        <v>15273.6</v>
      </c>
      <c r="I18" s="19">
        <v>21284.47</v>
      </c>
      <c r="J18" s="19">
        <v>16647.97</v>
      </c>
      <c r="K18" s="19">
        <v>15693.54</v>
      </c>
      <c r="L18" s="19">
        <v>20437.560000000001</v>
      </c>
      <c r="M18" s="19">
        <v>24334.05</v>
      </c>
      <c r="N18" s="19">
        <v>25448.639999999999</v>
      </c>
      <c r="O18" s="15">
        <v>229396.01</v>
      </c>
    </row>
    <row r="19" spans="2:15">
      <c r="B19" s="26"/>
      <c r="I19" s="29" t="s">
        <v>38</v>
      </c>
      <c r="J19" s="29"/>
      <c r="K19" s="29"/>
      <c r="L19" s="29"/>
      <c r="M19" s="29"/>
      <c r="N19" s="29"/>
      <c r="O19">
        <v>258385.12999999998</v>
      </c>
    </row>
    <row r="20" spans="2:15">
      <c r="B20" s="26"/>
      <c r="I20" s="30" t="s">
        <v>39</v>
      </c>
      <c r="J20" s="30"/>
      <c r="K20" s="30"/>
      <c r="L20" s="30"/>
      <c r="M20" s="30"/>
      <c r="N20" s="30"/>
      <c r="O20">
        <v>28989.119999999966</v>
      </c>
    </row>
    <row r="21" spans="2:15">
      <c r="B21" s="26"/>
    </row>
    <row r="22" spans="2:15">
      <c r="B22" s="26"/>
      <c r="I22" s="30" t="s">
        <v>40</v>
      </c>
      <c r="J22" s="30"/>
      <c r="K22" s="30"/>
      <c r="L22" s="30"/>
      <c r="M22" s="30"/>
      <c r="N22" s="30"/>
      <c r="O22">
        <f>Query3_DEBTN</f>
        <v>729377.62</v>
      </c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Query3_DEBTA</f>
        <v>0</v>
      </c>
    </row>
    <row r="24" spans="2:15">
      <c r="B24" s="26"/>
    </row>
    <row r="25" spans="2:15">
      <c r="B25" s="26"/>
      <c r="C25" t="s">
        <v>42</v>
      </c>
      <c r="H25" s="28" t="s">
        <v>43</v>
      </c>
      <c r="I25" s="28"/>
    </row>
    <row r="26" spans="2:15">
      <c r="B26" s="26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5:I25"/>
    <mergeCell ref="B2:I2"/>
    <mergeCell ref="B1:I1"/>
    <mergeCell ref="I19:N19"/>
    <mergeCell ref="I20:N20"/>
    <mergeCell ref="I22:N22"/>
    <mergeCell ref="I23:N23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27"/>
  <sheetViews>
    <sheetView workbookViewId="0">
      <selection sqref="A1:F12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7109375" bestFit="1" customWidth="1"/>
  </cols>
  <sheetData>
    <row r="1" spans="1:6">
      <c r="B1">
        <v>729377.62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21410.11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21410.11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21410.11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21410.11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21410.11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21410.11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21410.11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21410.11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21410.11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21410.11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21410.11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22454.16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398.07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15745.48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587.83000000000004</v>
      </c>
      <c r="E18" s="1" t="s">
        <v>12</v>
      </c>
      <c r="F18" s="1" t="s">
        <v>13</v>
      </c>
    </row>
    <row r="19" spans="1:6" ht="12.75" customHeight="1">
      <c r="A19" s="1"/>
      <c r="B19" s="1" t="s">
        <v>27</v>
      </c>
      <c r="C19" s="2" t="s">
        <v>14</v>
      </c>
      <c r="D19" s="1">
        <v>587.83000000000004</v>
      </c>
      <c r="E19" s="1" t="s">
        <v>12</v>
      </c>
      <c r="F19" s="1" t="s">
        <v>13</v>
      </c>
    </row>
    <row r="20" spans="1:6" ht="12.75" customHeight="1">
      <c r="A20" s="1"/>
      <c r="B20" s="1" t="s">
        <v>26</v>
      </c>
      <c r="C20" s="2" t="s">
        <v>14</v>
      </c>
      <c r="D20" s="1">
        <v>14919.96</v>
      </c>
      <c r="E20" s="1" t="s">
        <v>12</v>
      </c>
      <c r="F20" s="1" t="s">
        <v>13</v>
      </c>
    </row>
    <row r="21" spans="1:6" ht="12.75" customHeight="1">
      <c r="A21" s="1"/>
      <c r="B21" s="1" t="s">
        <v>28</v>
      </c>
      <c r="C21" s="2" t="s">
        <v>14</v>
      </c>
      <c r="D21" s="1">
        <v>864.21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14</v>
      </c>
      <c r="D22" s="1">
        <v>398.07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15</v>
      </c>
      <c r="D23" s="1">
        <v>398.07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19313.96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587.83000000000004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16</v>
      </c>
      <c r="D26" s="1">
        <v>587.83000000000004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16</v>
      </c>
      <c r="D27" s="1">
        <v>13287.59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16</v>
      </c>
      <c r="D28" s="1">
        <v>398.07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17</v>
      </c>
      <c r="D29" s="1">
        <v>398.07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17</v>
      </c>
      <c r="D30" s="1">
        <v>13158.94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17</v>
      </c>
      <c r="D31" s="1">
        <v>704.04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17</v>
      </c>
      <c r="D32" s="1">
        <v>587.83000000000004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18</v>
      </c>
      <c r="D33" s="1">
        <v>587.83000000000004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18</v>
      </c>
      <c r="D34" s="1">
        <v>12817.2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18</v>
      </c>
      <c r="D35" s="1">
        <v>398.07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19</v>
      </c>
      <c r="D36" s="1">
        <v>398.07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19</v>
      </c>
      <c r="D37" s="1">
        <v>18187.599999999999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19</v>
      </c>
      <c r="D38" s="1">
        <v>587.83000000000004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20</v>
      </c>
      <c r="D39" s="1">
        <v>587.83000000000004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20</v>
      </c>
      <c r="D40" s="1">
        <v>12608.32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20</v>
      </c>
      <c r="D41" s="1">
        <v>942.78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20</v>
      </c>
      <c r="D42" s="1">
        <v>398.07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21</v>
      </c>
      <c r="D43" s="1">
        <v>398.07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21</v>
      </c>
      <c r="D44" s="1">
        <v>12596.67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21</v>
      </c>
      <c r="D45" s="1">
        <v>587.83000000000004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22</v>
      </c>
      <c r="D46" s="1">
        <v>587.83000000000004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22</v>
      </c>
      <c r="D47" s="1">
        <v>17340.689999999999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22</v>
      </c>
      <c r="D48" s="1">
        <v>398.07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23</v>
      </c>
      <c r="D49" s="1">
        <v>398.07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23</v>
      </c>
      <c r="D50" s="1">
        <v>20357.14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23</v>
      </c>
      <c r="D51" s="1">
        <v>880.04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23</v>
      </c>
      <c r="D52" s="1">
        <v>587.83000000000004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24</v>
      </c>
      <c r="D53" s="1">
        <v>587.83000000000004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24</v>
      </c>
      <c r="D54" s="1">
        <v>22248.83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24</v>
      </c>
      <c r="D55" s="1">
        <v>398.07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11</v>
      </c>
      <c r="D56" s="1">
        <v>0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14</v>
      </c>
      <c r="D57" s="1">
        <v>0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15</v>
      </c>
      <c r="D58" s="1">
        <v>0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16</v>
      </c>
      <c r="D59" s="1">
        <v>0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17</v>
      </c>
      <c r="D60" s="1">
        <v>0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18</v>
      </c>
      <c r="D61" s="1">
        <v>0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19</v>
      </c>
      <c r="D62" s="1">
        <v>0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0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21</v>
      </c>
      <c r="D64" s="1">
        <v>0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22</v>
      </c>
      <c r="D65" s="1">
        <v>0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23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24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11</v>
      </c>
      <c r="D68" s="1">
        <v>1470.5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14</v>
      </c>
      <c r="D69" s="1">
        <v>1470.5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15</v>
      </c>
      <c r="D70" s="1">
        <v>1470.5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16</v>
      </c>
      <c r="D71" s="1">
        <v>1470.5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17</v>
      </c>
      <c r="D72" s="1">
        <v>1470.5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18</v>
      </c>
      <c r="D73" s="1">
        <v>1470.5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19</v>
      </c>
      <c r="D74" s="1">
        <v>2110.9699999999998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20</v>
      </c>
      <c r="D75" s="1">
        <v>2110.9699999999998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21</v>
      </c>
      <c r="D76" s="1">
        <v>2110.9699999999998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22</v>
      </c>
      <c r="D77" s="1">
        <v>2110.9699999999998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23</v>
      </c>
      <c r="D78" s="1">
        <v>2110.9699999999998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24</v>
      </c>
      <c r="D79" s="1">
        <v>2213.91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11</v>
      </c>
      <c r="D80" s="1">
        <v>18201.88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14</v>
      </c>
      <c r="D81" s="1">
        <v>18240.57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15</v>
      </c>
      <c r="D82" s="1">
        <v>21770.36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16</v>
      </c>
      <c r="D83" s="1">
        <v>15743.99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17</v>
      </c>
      <c r="D84" s="1">
        <v>16319.38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18</v>
      </c>
      <c r="D85" s="1">
        <v>15273.6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19</v>
      </c>
      <c r="D86" s="1">
        <v>21284.47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20</v>
      </c>
      <c r="D87" s="1">
        <v>16647.97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21</v>
      </c>
      <c r="D88" s="1">
        <v>15693.54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22</v>
      </c>
      <c r="D89" s="1">
        <v>20437.560000000001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23</v>
      </c>
      <c r="D90" s="1">
        <v>24334.05</v>
      </c>
      <c r="E90" s="1" t="s">
        <v>12</v>
      </c>
      <c r="F90" s="1" t="s">
        <v>13</v>
      </c>
    </row>
    <row r="91" spans="1:6" ht="12.75" customHeight="1">
      <c r="A91" s="1"/>
      <c r="B91" s="1" t="s">
        <v>31</v>
      </c>
      <c r="C91" s="2" t="s">
        <v>24</v>
      </c>
      <c r="D91" s="1">
        <v>25448.639999999999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11</v>
      </c>
      <c r="D92" s="1">
        <v>34.979999999999997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14</v>
      </c>
      <c r="D93" s="1">
        <v>34.979999999999997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15</v>
      </c>
      <c r="D94" s="1">
        <v>34.979999999999997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16</v>
      </c>
      <c r="D95" s="1">
        <v>34.979999999999997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17</v>
      </c>
      <c r="D96" s="1">
        <v>34.979999999999997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18</v>
      </c>
      <c r="D97" s="1">
        <v>34.979999999999997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19</v>
      </c>
      <c r="D98" s="1">
        <v>34.979999999999997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20</v>
      </c>
      <c r="D99" s="1">
        <v>34.979999999999997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21</v>
      </c>
      <c r="D100" s="1">
        <v>34.979999999999997</v>
      </c>
      <c r="E100" s="1" t="s">
        <v>12</v>
      </c>
      <c r="F100" s="1" t="s">
        <v>13</v>
      </c>
    </row>
    <row r="101" spans="1:6" ht="12.75" customHeight="1">
      <c r="A101" s="1"/>
      <c r="B101" s="1" t="s">
        <v>32</v>
      </c>
      <c r="C101" s="2" t="s">
        <v>22</v>
      </c>
      <c r="D101" s="1">
        <v>34.979999999999997</v>
      </c>
      <c r="E101" s="1" t="s">
        <v>12</v>
      </c>
      <c r="F101" s="1" t="s">
        <v>13</v>
      </c>
    </row>
    <row r="102" spans="1:6" ht="12.75" customHeight="1">
      <c r="A102" s="1"/>
      <c r="B102" s="1" t="s">
        <v>32</v>
      </c>
      <c r="C102" s="2" t="s">
        <v>23</v>
      </c>
      <c r="D102" s="1">
        <v>34.979999999999997</v>
      </c>
      <c r="E102" s="1" t="s">
        <v>12</v>
      </c>
      <c r="F102" s="1" t="s">
        <v>13</v>
      </c>
    </row>
    <row r="103" spans="1:6" ht="12.75" customHeight="1">
      <c r="A103" s="1"/>
      <c r="B103" s="1" t="s">
        <v>32</v>
      </c>
      <c r="C103" s="2" t="s">
        <v>24</v>
      </c>
      <c r="D103" s="1">
        <v>34.979999999999997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11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14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15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16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17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18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19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20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21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33</v>
      </c>
      <c r="C113" s="2" t="s">
        <v>22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33</v>
      </c>
      <c r="C114" s="2" t="s">
        <v>23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33</v>
      </c>
      <c r="C115" s="2" t="s">
        <v>24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11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14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15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16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17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18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19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20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34</v>
      </c>
      <c r="C125" s="2" t="s">
        <v>22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34</v>
      </c>
      <c r="C126" s="2" t="s">
        <v>23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34</v>
      </c>
      <c r="C127" s="2" t="s">
        <v>24</v>
      </c>
      <c r="D127" s="1">
        <v>0</v>
      </c>
      <c r="E127" s="1" t="s">
        <v>12</v>
      </c>
      <c r="F12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729377.62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2018-03-30T06:27:50Z</dcterms:modified>
</cp:coreProperties>
</file>