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Лист1!$A$4:$F$112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2" i="2"/>
  <c r="O21"/>
  <c r="B5" i="3"/>
  <c r="B2" i="2"/>
</calcChain>
</file>

<file path=xl/sharedStrings.xml><?xml version="1.0" encoding="utf-8"?>
<sst xmlns="http://schemas.openxmlformats.org/spreadsheetml/2006/main" count="482" uniqueCount="43">
  <si>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</si>
  <si>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</si>
  <si>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</si>
  <si>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</si>
  <si>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</si>
  <si>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</si>
  <si>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</si>
  <si>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</si>
  <si>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</si>
  <si>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</si>
  <si>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</si>
  <si>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</si>
  <si>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ЖЭУ-78</t>
  </si>
  <si>
    <t>Герцена 14/2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</si>
  <si>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</si>
  <si>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</si>
  <si>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</si>
  <si>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</si>
  <si>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</si>
  <si>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</si>
  <si>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</si>
  <si>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</si>
  <si>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</si>
  <si>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</si>
  <si>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</si>
  <si>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Содержание жилья</t>
  </si>
  <si>
    <t xml:space="preserve">  Услуги МУП ЕРКЦ</t>
  </si>
  <si>
    <t xml:space="preserve">  Текущий ремонт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</si>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</sst>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476395138889" createdVersion="1" refreshedVersion="3" recordCount="109" upgradeOnRefresh="1">
  <cacheSource type="worksheet">
    <worksheetSource ref="B3:F112" sheet="Лист1"/>
  </cacheSource>
  <cacheFields count="5">
    <cacheField name="Статья затрат" numFmtId="43">
      <sharedItems count="10">
        <s v="   Начислено  населению"/>
        <s v="  Содержание жилья"/>
        <s v="  Услуги МУП ЕРКЦ"/>
        <s v="  Текущий ремон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95499.36"/>
    </cacheField>
    <cacheField name="ЖЭУ" numFmtId="43">
      <sharedItems count="1">
        <s v="ООО ЖЭУ-78"/>
      </sharedItems>
    </cacheField>
    <cacheField name="Дом" numFmtId="43">
      <sharedItems count="1">
        <s v="Герцена 14/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9">
  <r>
    <x v="0"/>
    <x v="0"/>
    <n v="4789.88"/>
    <x v="0"/>
    <x v="0"/>
  </r>
  <r>
    <x v="0"/>
    <x v="1"/>
    <n v="4789.88"/>
    <x v="0"/>
    <x v="0"/>
  </r>
  <r>
    <x v="0"/>
    <x v="2"/>
    <n v="4789.88"/>
    <x v="0"/>
    <x v="0"/>
  </r>
  <r>
    <x v="0"/>
    <x v="3"/>
    <n v="4789.88"/>
    <x v="0"/>
    <x v="0"/>
  </r>
  <r>
    <x v="0"/>
    <x v="4"/>
    <n v="4789.88"/>
    <x v="0"/>
    <x v="0"/>
  </r>
  <r>
    <x v="0"/>
    <x v="5"/>
    <n v="4789.88"/>
    <x v="0"/>
    <x v="0"/>
  </r>
  <r>
    <x v="0"/>
    <x v="6"/>
    <n v="4789.88"/>
    <x v="0"/>
    <x v="0"/>
  </r>
  <r>
    <x v="0"/>
    <x v="7"/>
    <n v="4789.88"/>
    <x v="0"/>
    <x v="0"/>
  </r>
  <r>
    <x v="0"/>
    <x v="8"/>
    <n v="4789.88"/>
    <x v="0"/>
    <x v="0"/>
  </r>
  <r>
    <x v="0"/>
    <x v="9"/>
    <n v="4789.88"/>
    <x v="0"/>
    <x v="0"/>
  </r>
  <r>
    <x v="0"/>
    <x v="10"/>
    <n v="4789.88"/>
    <x v="0"/>
    <x v="0"/>
  </r>
  <r>
    <x v="0"/>
    <x v="11"/>
    <n v="4789.88"/>
    <x v="0"/>
    <x v="0"/>
  </r>
  <r>
    <x v="1"/>
    <x v="0"/>
    <n v="3008.59"/>
    <x v="0"/>
    <x v="0"/>
  </r>
  <r>
    <x v="2"/>
    <x v="0"/>
    <n v="304.05"/>
    <x v="0"/>
    <x v="0"/>
  </r>
  <r>
    <x v="2"/>
    <x v="1"/>
    <n v="304.05"/>
    <x v="0"/>
    <x v="0"/>
  </r>
  <r>
    <x v="1"/>
    <x v="1"/>
    <n v="2834.63"/>
    <x v="0"/>
    <x v="0"/>
  </r>
  <r>
    <x v="1"/>
    <x v="2"/>
    <n v="2742.53"/>
    <x v="0"/>
    <x v="0"/>
  </r>
  <r>
    <x v="2"/>
    <x v="2"/>
    <n v="304.05"/>
    <x v="0"/>
    <x v="0"/>
  </r>
  <r>
    <x v="2"/>
    <x v="3"/>
    <n v="304.05"/>
    <x v="0"/>
    <x v="0"/>
  </r>
  <r>
    <x v="1"/>
    <x v="3"/>
    <n v="2730.22"/>
    <x v="0"/>
    <x v="0"/>
  </r>
  <r>
    <x v="1"/>
    <x v="4"/>
    <n v="2756.09"/>
    <x v="0"/>
    <x v="0"/>
  </r>
  <r>
    <x v="2"/>
    <x v="4"/>
    <n v="304.05"/>
    <x v="0"/>
    <x v="0"/>
  </r>
  <r>
    <x v="2"/>
    <x v="5"/>
    <n v="304.05"/>
    <x v="0"/>
    <x v="0"/>
  </r>
  <r>
    <x v="1"/>
    <x v="5"/>
    <n v="2714.58"/>
    <x v="0"/>
    <x v="0"/>
  </r>
  <r>
    <x v="1"/>
    <x v="6"/>
    <n v="4312.22"/>
    <x v="0"/>
    <x v="0"/>
  </r>
  <r>
    <x v="2"/>
    <x v="6"/>
    <n v="304.05"/>
    <x v="0"/>
    <x v="0"/>
  </r>
  <r>
    <x v="2"/>
    <x v="7"/>
    <n v="304.05"/>
    <x v="0"/>
    <x v="0"/>
  </r>
  <r>
    <x v="1"/>
    <x v="7"/>
    <n v="2669.29"/>
    <x v="0"/>
    <x v="0"/>
  </r>
  <r>
    <x v="1"/>
    <x v="8"/>
    <n v="2665.9"/>
    <x v="0"/>
    <x v="0"/>
  </r>
  <r>
    <x v="2"/>
    <x v="8"/>
    <n v="304.05"/>
    <x v="0"/>
    <x v="0"/>
  </r>
  <r>
    <x v="2"/>
    <x v="9"/>
    <n v="304.05"/>
    <x v="0"/>
    <x v="0"/>
  </r>
  <r>
    <x v="1"/>
    <x v="9"/>
    <n v="2679.56"/>
    <x v="0"/>
    <x v="0"/>
  </r>
  <r>
    <x v="1"/>
    <x v="10"/>
    <n v="4482.7700000000004"/>
    <x v="0"/>
    <x v="0"/>
  </r>
  <r>
    <x v="2"/>
    <x v="10"/>
    <n v="304.05"/>
    <x v="0"/>
    <x v="0"/>
  </r>
  <r>
    <x v="2"/>
    <x v="11"/>
    <n v="304.05"/>
    <x v="0"/>
    <x v="0"/>
  </r>
  <r>
    <x v="1"/>
    <x v="11"/>
    <n v="4187.91"/>
    <x v="0"/>
    <x v="0"/>
  </r>
  <r>
    <x v="3"/>
    <x v="11"/>
    <n v="90535.13"/>
    <x v="0"/>
    <x v="0"/>
  </r>
  <r>
    <x v="4"/>
    <x v="0"/>
    <n v="0"/>
    <x v="0"/>
    <x v="0"/>
  </r>
  <r>
    <x v="4"/>
    <x v="1"/>
    <n v="0"/>
    <x v="0"/>
    <x v="0"/>
  </r>
  <r>
    <x v="4"/>
    <x v="2"/>
    <n v="0"/>
    <x v="0"/>
    <x v="0"/>
  </r>
  <r>
    <x v="4"/>
    <x v="3"/>
    <n v="0"/>
    <x v="0"/>
    <x v="0"/>
  </r>
  <r>
    <x v="4"/>
    <x v="4"/>
    <n v="0"/>
    <x v="0"/>
    <x v="0"/>
  </r>
  <r>
    <x v="4"/>
    <x v="5"/>
    <n v="0"/>
    <x v="0"/>
    <x v="0"/>
  </r>
  <r>
    <x v="4"/>
    <x v="6"/>
    <n v="0"/>
    <x v="0"/>
    <x v="0"/>
  </r>
  <r>
    <x v="4"/>
    <x v="7"/>
    <n v="0"/>
    <x v="0"/>
    <x v="0"/>
  </r>
  <r>
    <x v="4"/>
    <x v="8"/>
    <n v="0"/>
    <x v="0"/>
    <x v="0"/>
  </r>
  <r>
    <x v="4"/>
    <x v="9"/>
    <n v="0"/>
    <x v="0"/>
    <x v="0"/>
  </r>
  <r>
    <x v="4"/>
    <x v="10"/>
    <n v="0"/>
    <x v="0"/>
    <x v="0"/>
  </r>
  <r>
    <x v="4"/>
    <x v="11"/>
    <n v="0"/>
    <x v="0"/>
    <x v="0"/>
  </r>
  <r>
    <x v="5"/>
    <x v="0"/>
    <n v="328.98"/>
    <x v="0"/>
    <x v="0"/>
  </r>
  <r>
    <x v="5"/>
    <x v="1"/>
    <n v="328.98"/>
    <x v="0"/>
    <x v="0"/>
  </r>
  <r>
    <x v="5"/>
    <x v="2"/>
    <n v="328.98"/>
    <x v="0"/>
    <x v="0"/>
  </r>
  <r>
    <x v="5"/>
    <x v="3"/>
    <n v="328.98"/>
    <x v="0"/>
    <x v="0"/>
  </r>
  <r>
    <x v="5"/>
    <x v="4"/>
    <n v="328.98"/>
    <x v="0"/>
    <x v="0"/>
  </r>
  <r>
    <x v="5"/>
    <x v="5"/>
    <n v="328.98"/>
    <x v="0"/>
    <x v="0"/>
  </r>
  <r>
    <x v="5"/>
    <x v="6"/>
    <n v="472.27"/>
    <x v="0"/>
    <x v="0"/>
  </r>
  <r>
    <x v="5"/>
    <x v="7"/>
    <n v="472.27"/>
    <x v="0"/>
    <x v="0"/>
  </r>
  <r>
    <x v="5"/>
    <x v="8"/>
    <n v="472.27"/>
    <x v="0"/>
    <x v="0"/>
  </r>
  <r>
    <x v="5"/>
    <x v="9"/>
    <n v="472.27"/>
    <x v="0"/>
    <x v="0"/>
  </r>
  <r>
    <x v="5"/>
    <x v="10"/>
    <n v="472.27"/>
    <x v="0"/>
    <x v="0"/>
  </r>
  <r>
    <x v="5"/>
    <x v="11"/>
    <n v="472.27"/>
    <x v="0"/>
    <x v="0"/>
  </r>
  <r>
    <x v="6"/>
    <x v="0"/>
    <n v="3641.62"/>
    <x v="0"/>
    <x v="0"/>
  </r>
  <r>
    <x v="6"/>
    <x v="1"/>
    <n v="3467.66"/>
    <x v="0"/>
    <x v="0"/>
  </r>
  <r>
    <x v="6"/>
    <x v="2"/>
    <n v="3375.56"/>
    <x v="0"/>
    <x v="0"/>
  </r>
  <r>
    <x v="6"/>
    <x v="3"/>
    <n v="3363.25"/>
    <x v="0"/>
    <x v="0"/>
  </r>
  <r>
    <x v="6"/>
    <x v="4"/>
    <n v="3389.12"/>
    <x v="0"/>
    <x v="0"/>
  </r>
  <r>
    <x v="6"/>
    <x v="5"/>
    <n v="3347.61"/>
    <x v="0"/>
    <x v="0"/>
  </r>
  <r>
    <x v="6"/>
    <x v="6"/>
    <n v="5088.54"/>
    <x v="0"/>
    <x v="0"/>
  </r>
  <r>
    <x v="6"/>
    <x v="7"/>
    <n v="3445.61"/>
    <x v="0"/>
    <x v="0"/>
  </r>
  <r>
    <x v="6"/>
    <x v="8"/>
    <n v="3442.22"/>
    <x v="0"/>
    <x v="0"/>
  </r>
  <r>
    <x v="6"/>
    <x v="9"/>
    <n v="3455.88"/>
    <x v="0"/>
    <x v="0"/>
  </r>
  <r>
    <x v="6"/>
    <x v="10"/>
    <n v="5259.09"/>
    <x v="0"/>
    <x v="0"/>
  </r>
  <r>
    <x v="6"/>
    <x v="11"/>
    <n v="95499.36"/>
    <x v="0"/>
    <x v="0"/>
  </r>
  <r>
    <x v="7"/>
    <x v="0"/>
    <n v="0"/>
    <x v="0"/>
    <x v="0"/>
  </r>
  <r>
    <x v="7"/>
    <x v="1"/>
    <n v="0"/>
    <x v="0"/>
    <x v="0"/>
  </r>
  <r>
    <x v="7"/>
    <x v="2"/>
    <n v="0"/>
    <x v="0"/>
    <x v="0"/>
  </r>
  <r>
    <x v="7"/>
    <x v="3"/>
    <n v="0"/>
    <x v="0"/>
    <x v="0"/>
  </r>
  <r>
    <x v="7"/>
    <x v="4"/>
    <n v="0"/>
    <x v="0"/>
    <x v="0"/>
  </r>
  <r>
    <x v="7"/>
    <x v="5"/>
    <n v="0"/>
    <x v="0"/>
    <x v="0"/>
  </r>
  <r>
    <x v="7"/>
    <x v="6"/>
    <n v="0"/>
    <x v="0"/>
    <x v="0"/>
  </r>
  <r>
    <x v="7"/>
    <x v="7"/>
    <n v="0"/>
    <x v="0"/>
    <x v="0"/>
  </r>
  <r>
    <x v="7"/>
    <x v="8"/>
    <n v="0"/>
    <x v="0"/>
    <x v="0"/>
  </r>
  <r>
    <x v="7"/>
    <x v="9"/>
    <n v="0"/>
    <x v="0"/>
    <x v="0"/>
  </r>
  <r>
    <x v="7"/>
    <x v="10"/>
    <n v="0"/>
    <x v="0"/>
    <x v="0"/>
  </r>
  <r>
    <x v="7"/>
    <x v="11"/>
    <n v="0"/>
    <x v="0"/>
    <x v="0"/>
  </r>
  <r>
    <x v="8"/>
    <x v="0"/>
    <n v="0"/>
    <x v="0"/>
    <x v="0"/>
  </r>
  <r>
    <x v="8"/>
    <x v="1"/>
    <n v="0"/>
    <x v="0"/>
    <x v="0"/>
  </r>
  <r>
    <x v="8"/>
    <x v="2"/>
    <n v="0"/>
    <x v="0"/>
    <x v="0"/>
  </r>
  <r>
    <x v="8"/>
    <x v="3"/>
    <n v="0"/>
    <x v="0"/>
    <x v="0"/>
  </r>
  <r>
    <x v="8"/>
    <x v="4"/>
    <n v="0"/>
    <x v="0"/>
    <x v="0"/>
  </r>
  <r>
    <x v="8"/>
    <x v="5"/>
    <n v="0"/>
    <x v="0"/>
    <x v="0"/>
  </r>
  <r>
    <x v="8"/>
    <x v="6"/>
    <n v="0"/>
    <x v="0"/>
    <x v="0"/>
  </r>
  <r>
    <x v="8"/>
    <x v="7"/>
    <n v="0"/>
    <x v="0"/>
    <x v="0"/>
  </r>
  <r>
    <x v="8"/>
    <x v="8"/>
    <n v="0"/>
    <x v="0"/>
    <x v="0"/>
  </r>
  <r>
    <x v="8"/>
    <x v="9"/>
    <n v="0"/>
    <x v="0"/>
    <x v="0"/>
  </r>
  <r>
    <x v="8"/>
    <x v="10"/>
    <n v="0"/>
    <x v="0"/>
    <x v="0"/>
  </r>
  <r>
    <x v="8"/>
    <x v="11"/>
    <n v="0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9"/>
    <x v="4"/>
    <n v="0"/>
    <x v="0"/>
    <x v="0"/>
  </r>
  <r>
    <x v="9"/>
    <x v="5"/>
    <n v="0"/>
    <x v="0"/>
    <x v="0"/>
  </r>
  <r>
    <x v="9"/>
    <x v="6"/>
    <n v="0"/>
    <x v="0"/>
    <x v="0"/>
  </r>
  <r>
    <x v="9"/>
    <x v="7"/>
    <n v="0"/>
    <x v="0"/>
    <x v="0"/>
  </r>
  <r>
    <x v="9"/>
    <x v="8"/>
    <n v="0"/>
    <x v="0"/>
    <x v="0"/>
  </r>
  <r>
    <x v="9"/>
    <x v="9"/>
    <n v="0"/>
    <x v="0"/>
    <x v="0"/>
  </r>
  <r>
    <x v="9"/>
    <x v="10"/>
    <n v="0"/>
    <x v="0"/>
    <x v="0"/>
  </r>
  <r>
    <x v="9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17" firstHeaderRow="1" firstDataRow="2" firstDataCol="1" rowPageCount="2" colPageCount="1"/>
  <pivotFields count="5">
    <pivotField axis="axisRow" compact="0" outline="0" subtotalTop="0" showAll="0" includeNewItemsInFilter="1" defaultSubtotal="0">
      <items count="10">
        <item x="0"/>
        <item x="8"/>
        <item x="7"/>
        <item x="4"/>
        <item x="1"/>
        <item x="3"/>
        <item x="9"/>
        <item x="2"/>
        <item x="5"/>
        <item x="6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2.7109375" bestFit="1" customWidth="1"/>
    <col min="3" max="10" width="11" bestFit="1" customWidth="1"/>
    <col min="11" max="11" width="11.140625" bestFit="1" customWidth="1"/>
    <col min="12" max="13" width="11" bestFit="1" customWidth="1"/>
    <col min="14" max="14" width="11.85546875" bestFit="1" customWidth="1"/>
    <col min="15" max="15" width="12.8554687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34</v>
      </c>
    </row>
    <row r="6" spans="1:15">
      <c r="B6" s="20" t="s">
        <v>35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36</v>
      </c>
    </row>
    <row r="8" spans="1:15" s="3" customFormat="1">
      <c r="B8" s="37" t="s">
        <v>10</v>
      </c>
      <c r="C8" s="33">
        <v>4789.88</v>
      </c>
      <c r="D8" s="34">
        <v>4789.88</v>
      </c>
      <c r="E8" s="34">
        <v>4789.88</v>
      </c>
      <c r="F8" s="34">
        <v>4789.88</v>
      </c>
      <c r="G8" s="34">
        <v>4789.88</v>
      </c>
      <c r="H8" s="34">
        <v>4789.88</v>
      </c>
      <c r="I8" s="34">
        <v>4789.88</v>
      </c>
      <c r="J8" s="34">
        <v>4789.88</v>
      </c>
      <c r="K8" s="34">
        <v>4789.88</v>
      </c>
      <c r="L8" s="34">
        <v>4789.88</v>
      </c>
      <c r="M8" s="34">
        <v>4789.88</v>
      </c>
      <c r="N8" s="34">
        <v>4789.88</v>
      </c>
      <c r="O8" s="22">
        <v>57478.55999999999</v>
      </c>
    </row>
    <row r="9" spans="1:15" s="3" customFormat="1">
      <c r="B9" s="38" t="s">
        <v>32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31</v>
      </c>
      <c r="C10" s="35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23">
        <v>0</v>
      </c>
    </row>
    <row r="11" spans="1:15" s="3" customFormat="1">
      <c r="B11" s="38" t="s">
        <v>28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3008.59</v>
      </c>
      <c r="D12" s="17">
        <v>2834.63</v>
      </c>
      <c r="E12" s="17">
        <v>2742.53</v>
      </c>
      <c r="F12" s="17">
        <v>2730.22</v>
      </c>
      <c r="G12" s="17">
        <v>2756.09</v>
      </c>
      <c r="H12" s="17">
        <v>2714.58</v>
      </c>
      <c r="I12" s="17">
        <v>4312.22</v>
      </c>
      <c r="J12" s="17">
        <v>2669.29</v>
      </c>
      <c r="K12" s="17">
        <v>2665.9</v>
      </c>
      <c r="L12" s="17">
        <v>2679.56</v>
      </c>
      <c r="M12" s="17">
        <v>4482.7700000000004</v>
      </c>
      <c r="N12" s="17">
        <v>4187.91</v>
      </c>
      <c r="O12" s="14">
        <v>37784.290000000008</v>
      </c>
    </row>
    <row r="13" spans="1:15">
      <c r="B13" s="24" t="s">
        <v>27</v>
      </c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>
        <v>90535.13</v>
      </c>
      <c r="O13" s="14">
        <v>90535.13</v>
      </c>
    </row>
    <row r="14" spans="1:15">
      <c r="B14" s="24" t="s">
        <v>33</v>
      </c>
      <c r="C14" s="16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4">
        <v>0</v>
      </c>
    </row>
    <row r="15" spans="1:15">
      <c r="B15" s="24" t="s">
        <v>26</v>
      </c>
      <c r="C15" s="16">
        <v>304.05</v>
      </c>
      <c r="D15" s="17">
        <v>304.05</v>
      </c>
      <c r="E15" s="17">
        <v>304.05</v>
      </c>
      <c r="F15" s="17">
        <v>304.05</v>
      </c>
      <c r="G15" s="17">
        <v>304.05</v>
      </c>
      <c r="H15" s="17">
        <v>304.05</v>
      </c>
      <c r="I15" s="17">
        <v>304.05</v>
      </c>
      <c r="J15" s="17">
        <v>304.05</v>
      </c>
      <c r="K15" s="17">
        <v>304.05</v>
      </c>
      <c r="L15" s="17">
        <v>304.05</v>
      </c>
      <c r="M15" s="17">
        <v>304.05</v>
      </c>
      <c r="N15" s="17">
        <v>304.05</v>
      </c>
      <c r="O15" s="14">
        <v>3648.6000000000008</v>
      </c>
    </row>
    <row r="16" spans="1:15">
      <c r="B16" s="24" t="s">
        <v>29</v>
      </c>
      <c r="C16" s="16">
        <v>328.98</v>
      </c>
      <c r="D16" s="17">
        <v>328.98</v>
      </c>
      <c r="E16" s="17">
        <v>328.98</v>
      </c>
      <c r="F16" s="17">
        <v>328.98</v>
      </c>
      <c r="G16" s="17">
        <v>328.98</v>
      </c>
      <c r="H16" s="17">
        <v>328.98</v>
      </c>
      <c r="I16" s="17">
        <v>472.27</v>
      </c>
      <c r="J16" s="17">
        <v>472.27</v>
      </c>
      <c r="K16" s="17">
        <v>472.27</v>
      </c>
      <c r="L16" s="17">
        <v>472.27</v>
      </c>
      <c r="M16" s="17">
        <v>472.27</v>
      </c>
      <c r="N16" s="17">
        <v>472.27</v>
      </c>
      <c r="O16" s="14">
        <v>4807.5</v>
      </c>
    </row>
    <row r="17" spans="2:15">
      <c r="B17" s="25" t="s">
        <v>30</v>
      </c>
      <c r="C17" s="18">
        <v>3641.62</v>
      </c>
      <c r="D17" s="19">
        <v>3467.66</v>
      </c>
      <c r="E17" s="19">
        <v>3375.56</v>
      </c>
      <c r="F17" s="19">
        <v>3363.25</v>
      </c>
      <c r="G17" s="19">
        <v>3389.12</v>
      </c>
      <c r="H17" s="19">
        <v>3347.61</v>
      </c>
      <c r="I17" s="19">
        <v>5088.54</v>
      </c>
      <c r="J17" s="19">
        <v>3445.61</v>
      </c>
      <c r="K17" s="19">
        <v>3442.22</v>
      </c>
      <c r="L17" s="19">
        <v>3455.88</v>
      </c>
      <c r="M17" s="19">
        <v>5259.09</v>
      </c>
      <c r="N17" s="19">
        <v>95499.36</v>
      </c>
      <c r="O17" s="15">
        <v>136775.52000000002</v>
      </c>
    </row>
    <row r="18" spans="2:15">
      <c r="B18" s="26"/>
      <c r="I18" s="29" t="s">
        <v>37</v>
      </c>
      <c r="J18" s="29"/>
      <c r="K18" s="29"/>
      <c r="L18" s="29"/>
      <c r="M18" s="29"/>
      <c r="N18" s="29"/>
      <c r="O18">
        <v>57478.55999999999</v>
      </c>
    </row>
    <row r="19" spans="2:15">
      <c r="B19" s="26"/>
      <c r="I19" s="30" t="s">
        <v>38</v>
      </c>
      <c r="J19" s="30"/>
      <c r="K19" s="30"/>
      <c r="L19" s="30"/>
      <c r="M19" s="30"/>
      <c r="N19" s="30"/>
      <c r="O19">
        <v>-79296.960000000021</v>
      </c>
    </row>
    <row r="20" spans="2:15">
      <c r="B20" s="26"/>
    </row>
    <row r="21" spans="2:15">
      <c r="B21" s="26"/>
      <c r="I21" s="30" t="s">
        <v>39</v>
      </c>
      <c r="J21" s="30"/>
      <c r="K21" s="30"/>
      <c r="L21" s="30"/>
      <c r="M21" s="30"/>
      <c r="N21" s="30"/>
      <c r="O21">
        <f>Query3_DEBTN</f>
        <v>232424.8</v>
      </c>
    </row>
    <row r="22" spans="2:15">
      <c r="B22" s="26"/>
      <c r="I22" s="30" t="s">
        <v>40</v>
      </c>
      <c r="J22" s="30"/>
      <c r="K22" s="30"/>
      <c r="L22" s="30"/>
      <c r="M22" s="30"/>
      <c r="N22" s="30"/>
      <c r="O22">
        <f>Query3_DEBTA</f>
        <v>0</v>
      </c>
    </row>
    <row r="23" spans="2:15">
      <c r="B23" s="26"/>
    </row>
    <row r="24" spans="2:15">
      <c r="B24" s="26"/>
      <c r="C24" t="s">
        <v>41</v>
      </c>
      <c r="H24" s="28" t="s">
        <v>42</v>
      </c>
      <c r="I24" s="28"/>
    </row>
    <row r="25" spans="2:15">
      <c r="B25" s="26"/>
    </row>
    <row r="26" spans="2:15">
      <c r="B26" s="26"/>
    </row>
    <row r="27" spans="2:15">
      <c r="B27" s="26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4:I24"/>
    <mergeCell ref="B2:I2"/>
    <mergeCell ref="B1:I1"/>
    <mergeCell ref="I18:N18"/>
    <mergeCell ref="I19:N19"/>
    <mergeCell ref="I21:N21"/>
    <mergeCell ref="I22:N22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12"/>
  <sheetViews>
    <sheetView workbookViewId="0">
      <selection sqref="A1:F112"/>
    </sheetView>
  </sheetViews>
  <sheetFormatPr defaultRowHeight="12.75"/>
  <cols>
    <col min="1" max="1" width="68" customWidth="1"/>
    <col min="2" max="2" width="40.4257812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3.42578125" bestFit="1" customWidth="1"/>
  </cols>
  <sheetData>
    <row r="1" spans="1:6">
      <c r="B1">
        <v>232424.8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4789.88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4789.88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4789.88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4789.88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4789.88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4789.88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4789.88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4789.88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4789.88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4789.88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4789.88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4789.88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3008.59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304.05</v>
      </c>
      <c r="E17" s="1" t="s">
        <v>12</v>
      </c>
      <c r="F17" s="1" t="s">
        <v>13</v>
      </c>
    </row>
    <row r="18" spans="1:6" ht="12.75" customHeight="1">
      <c r="A18" s="1"/>
      <c r="B18" s="1" t="s">
        <v>26</v>
      </c>
      <c r="C18" s="2" t="s">
        <v>14</v>
      </c>
      <c r="D18" s="1">
        <v>304.05</v>
      </c>
      <c r="E18" s="1" t="s">
        <v>12</v>
      </c>
      <c r="F18" s="1" t="s">
        <v>13</v>
      </c>
    </row>
    <row r="19" spans="1:6" ht="12.75" customHeight="1">
      <c r="A19" s="1"/>
      <c r="B19" s="1" t="s">
        <v>25</v>
      </c>
      <c r="C19" s="2" t="s">
        <v>14</v>
      </c>
      <c r="D19" s="1">
        <v>2834.63</v>
      </c>
      <c r="E19" s="1" t="s">
        <v>12</v>
      </c>
      <c r="F19" s="1" t="s">
        <v>13</v>
      </c>
    </row>
    <row r="20" spans="1:6" ht="12.75" customHeight="1">
      <c r="A20" s="1"/>
      <c r="B20" s="1" t="s">
        <v>25</v>
      </c>
      <c r="C20" s="2" t="s">
        <v>15</v>
      </c>
      <c r="D20" s="1">
        <v>2742.53</v>
      </c>
      <c r="E20" s="1" t="s">
        <v>12</v>
      </c>
      <c r="F20" s="1" t="s">
        <v>13</v>
      </c>
    </row>
    <row r="21" spans="1:6" ht="12.75" customHeight="1">
      <c r="A21" s="1"/>
      <c r="B21" s="1" t="s">
        <v>26</v>
      </c>
      <c r="C21" s="2" t="s">
        <v>15</v>
      </c>
      <c r="D21" s="1">
        <v>304.05</v>
      </c>
      <c r="E21" s="1" t="s">
        <v>12</v>
      </c>
      <c r="F21" s="1" t="s">
        <v>13</v>
      </c>
    </row>
    <row r="22" spans="1:6" ht="12.75" customHeight="1">
      <c r="A22" s="1"/>
      <c r="B22" s="1" t="s">
        <v>26</v>
      </c>
      <c r="C22" s="2" t="s">
        <v>16</v>
      </c>
      <c r="D22" s="1">
        <v>304.05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16</v>
      </c>
      <c r="D23" s="1">
        <v>2730.22</v>
      </c>
      <c r="E23" s="1" t="s">
        <v>12</v>
      </c>
      <c r="F23" s="1" t="s">
        <v>13</v>
      </c>
    </row>
    <row r="24" spans="1:6" ht="12.75" customHeight="1">
      <c r="A24" s="1"/>
      <c r="B24" s="1" t="s">
        <v>25</v>
      </c>
      <c r="C24" s="2" t="s">
        <v>17</v>
      </c>
      <c r="D24" s="1">
        <v>2756.09</v>
      </c>
      <c r="E24" s="1" t="s">
        <v>12</v>
      </c>
      <c r="F24" s="1" t="s">
        <v>13</v>
      </c>
    </row>
    <row r="25" spans="1:6" ht="12.75" customHeight="1">
      <c r="A25" s="1"/>
      <c r="B25" s="1" t="s">
        <v>26</v>
      </c>
      <c r="C25" s="2" t="s">
        <v>17</v>
      </c>
      <c r="D25" s="1">
        <v>304.05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18</v>
      </c>
      <c r="D26" s="1">
        <v>304.05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18</v>
      </c>
      <c r="D27" s="1">
        <v>2714.58</v>
      </c>
      <c r="E27" s="1" t="s">
        <v>12</v>
      </c>
      <c r="F27" s="1" t="s">
        <v>13</v>
      </c>
    </row>
    <row r="28" spans="1:6" ht="12.75" customHeight="1">
      <c r="A28" s="1"/>
      <c r="B28" s="1" t="s">
        <v>25</v>
      </c>
      <c r="C28" s="2" t="s">
        <v>19</v>
      </c>
      <c r="D28" s="1">
        <v>4312.22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19</v>
      </c>
      <c r="D29" s="1">
        <v>304.05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20</v>
      </c>
      <c r="D30" s="1">
        <v>304.05</v>
      </c>
      <c r="E30" s="1" t="s">
        <v>12</v>
      </c>
      <c r="F30" s="1" t="s">
        <v>13</v>
      </c>
    </row>
    <row r="31" spans="1:6" ht="12.75" customHeight="1">
      <c r="A31" s="1"/>
      <c r="B31" s="1" t="s">
        <v>25</v>
      </c>
      <c r="C31" s="2" t="s">
        <v>20</v>
      </c>
      <c r="D31" s="1">
        <v>2669.29</v>
      </c>
      <c r="E31" s="1" t="s">
        <v>12</v>
      </c>
      <c r="F31" s="1" t="s">
        <v>13</v>
      </c>
    </row>
    <row r="32" spans="1:6" ht="12.75" customHeight="1">
      <c r="A32" s="1"/>
      <c r="B32" s="1" t="s">
        <v>25</v>
      </c>
      <c r="C32" s="2" t="s">
        <v>21</v>
      </c>
      <c r="D32" s="1">
        <v>2665.9</v>
      </c>
      <c r="E32" s="1" t="s">
        <v>12</v>
      </c>
      <c r="F32" s="1" t="s">
        <v>13</v>
      </c>
    </row>
    <row r="33" spans="1:6" ht="12.75" customHeight="1">
      <c r="A33" s="1"/>
      <c r="B33" s="1" t="s">
        <v>26</v>
      </c>
      <c r="C33" s="2" t="s">
        <v>21</v>
      </c>
      <c r="D33" s="1">
        <v>304.05</v>
      </c>
      <c r="E33" s="1" t="s">
        <v>12</v>
      </c>
      <c r="F33" s="1" t="s">
        <v>13</v>
      </c>
    </row>
    <row r="34" spans="1:6" ht="12.75" customHeight="1">
      <c r="A34" s="1"/>
      <c r="B34" s="1" t="s">
        <v>26</v>
      </c>
      <c r="C34" s="2" t="s">
        <v>22</v>
      </c>
      <c r="D34" s="1">
        <v>304.05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22</v>
      </c>
      <c r="D35" s="1">
        <v>2679.56</v>
      </c>
      <c r="E35" s="1" t="s">
        <v>12</v>
      </c>
      <c r="F35" s="1" t="s">
        <v>13</v>
      </c>
    </row>
    <row r="36" spans="1:6" ht="12.75" customHeight="1">
      <c r="A36" s="1"/>
      <c r="B36" s="1" t="s">
        <v>25</v>
      </c>
      <c r="C36" s="2" t="s">
        <v>23</v>
      </c>
      <c r="D36" s="1">
        <v>4482.7700000000004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23</v>
      </c>
      <c r="D37" s="1">
        <v>304.05</v>
      </c>
      <c r="E37" s="1" t="s">
        <v>12</v>
      </c>
      <c r="F37" s="1" t="s">
        <v>13</v>
      </c>
    </row>
    <row r="38" spans="1:6" ht="12.75" customHeight="1">
      <c r="A38" s="1"/>
      <c r="B38" s="1" t="s">
        <v>26</v>
      </c>
      <c r="C38" s="2" t="s">
        <v>24</v>
      </c>
      <c r="D38" s="1">
        <v>304.05</v>
      </c>
      <c r="E38" s="1" t="s">
        <v>12</v>
      </c>
      <c r="F38" s="1" t="s">
        <v>13</v>
      </c>
    </row>
    <row r="39" spans="1:6" ht="12.75" customHeight="1">
      <c r="A39" s="1"/>
      <c r="B39" s="1" t="s">
        <v>25</v>
      </c>
      <c r="C39" s="2" t="s">
        <v>24</v>
      </c>
      <c r="D39" s="1">
        <v>4187.91</v>
      </c>
      <c r="E39" s="1" t="s">
        <v>12</v>
      </c>
      <c r="F39" s="1" t="s">
        <v>13</v>
      </c>
    </row>
    <row r="40" spans="1:6" ht="12.75" customHeight="1">
      <c r="A40" s="1"/>
      <c r="B40" s="1" t="s">
        <v>27</v>
      </c>
      <c r="C40" s="2" t="s">
        <v>24</v>
      </c>
      <c r="D40" s="1">
        <v>90535.13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11</v>
      </c>
      <c r="D41" s="1">
        <v>0</v>
      </c>
      <c r="E41" s="1" t="s">
        <v>12</v>
      </c>
      <c r="F41" s="1" t="s">
        <v>13</v>
      </c>
    </row>
    <row r="42" spans="1:6" ht="12.75" customHeight="1">
      <c r="A42" s="1"/>
      <c r="B42" s="1" t="s">
        <v>28</v>
      </c>
      <c r="C42" s="2" t="s">
        <v>14</v>
      </c>
      <c r="D42" s="1">
        <v>0</v>
      </c>
      <c r="E42" s="1" t="s">
        <v>12</v>
      </c>
      <c r="F42" s="1" t="s">
        <v>13</v>
      </c>
    </row>
    <row r="43" spans="1:6" ht="12.75" customHeight="1">
      <c r="A43" s="1"/>
      <c r="B43" s="1" t="s">
        <v>28</v>
      </c>
      <c r="C43" s="2" t="s">
        <v>15</v>
      </c>
      <c r="D43" s="1">
        <v>0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16</v>
      </c>
      <c r="D44" s="1">
        <v>0</v>
      </c>
      <c r="E44" s="1" t="s">
        <v>12</v>
      </c>
      <c r="F44" s="1" t="s">
        <v>13</v>
      </c>
    </row>
    <row r="45" spans="1:6" ht="12.75" customHeight="1">
      <c r="A45" s="1"/>
      <c r="B45" s="1" t="s">
        <v>28</v>
      </c>
      <c r="C45" s="2" t="s">
        <v>17</v>
      </c>
      <c r="D45" s="1">
        <v>0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18</v>
      </c>
      <c r="D46" s="1">
        <v>0</v>
      </c>
      <c r="E46" s="1" t="s">
        <v>12</v>
      </c>
      <c r="F46" s="1" t="s">
        <v>13</v>
      </c>
    </row>
    <row r="47" spans="1:6" ht="12.75" customHeight="1">
      <c r="A47" s="1"/>
      <c r="B47" s="1" t="s">
        <v>28</v>
      </c>
      <c r="C47" s="2" t="s">
        <v>19</v>
      </c>
      <c r="D47" s="1">
        <v>0</v>
      </c>
      <c r="E47" s="1" t="s">
        <v>12</v>
      </c>
      <c r="F47" s="1" t="s">
        <v>13</v>
      </c>
    </row>
    <row r="48" spans="1:6" ht="12.75" customHeight="1">
      <c r="A48" s="1"/>
      <c r="B48" s="1" t="s">
        <v>28</v>
      </c>
      <c r="C48" s="2" t="s">
        <v>20</v>
      </c>
      <c r="D48" s="1">
        <v>0</v>
      </c>
      <c r="E48" s="1" t="s">
        <v>12</v>
      </c>
      <c r="F48" s="1" t="s">
        <v>13</v>
      </c>
    </row>
    <row r="49" spans="1:6" ht="12.75" customHeight="1">
      <c r="A49" s="1"/>
      <c r="B49" s="1" t="s">
        <v>28</v>
      </c>
      <c r="C49" s="2" t="s">
        <v>21</v>
      </c>
      <c r="D49" s="1">
        <v>0</v>
      </c>
      <c r="E49" s="1" t="s">
        <v>12</v>
      </c>
      <c r="F49" s="1" t="s">
        <v>13</v>
      </c>
    </row>
    <row r="50" spans="1:6" ht="12.75" customHeight="1">
      <c r="A50" s="1"/>
      <c r="B50" s="1" t="s">
        <v>28</v>
      </c>
      <c r="C50" s="2" t="s">
        <v>22</v>
      </c>
      <c r="D50" s="1">
        <v>0</v>
      </c>
      <c r="E50" s="1" t="s">
        <v>12</v>
      </c>
      <c r="F50" s="1" t="s">
        <v>13</v>
      </c>
    </row>
    <row r="51" spans="1:6" ht="12.75" customHeight="1">
      <c r="A51" s="1"/>
      <c r="B51" s="1" t="s">
        <v>28</v>
      </c>
      <c r="C51" s="2" t="s">
        <v>23</v>
      </c>
      <c r="D51" s="1">
        <v>0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24</v>
      </c>
      <c r="D52" s="1">
        <v>0</v>
      </c>
      <c r="E52" s="1" t="s">
        <v>12</v>
      </c>
      <c r="F52" s="1" t="s">
        <v>13</v>
      </c>
    </row>
    <row r="53" spans="1:6" ht="12.75" customHeight="1">
      <c r="A53" s="1"/>
      <c r="B53" s="1" t="s">
        <v>29</v>
      </c>
      <c r="C53" s="2" t="s">
        <v>11</v>
      </c>
      <c r="D53" s="1">
        <v>328.98</v>
      </c>
      <c r="E53" s="1" t="s">
        <v>12</v>
      </c>
      <c r="F53" s="1" t="s">
        <v>13</v>
      </c>
    </row>
    <row r="54" spans="1:6" ht="12.75" customHeight="1">
      <c r="A54" s="1"/>
      <c r="B54" s="1" t="s">
        <v>29</v>
      </c>
      <c r="C54" s="2" t="s">
        <v>14</v>
      </c>
      <c r="D54" s="1">
        <v>328.98</v>
      </c>
      <c r="E54" s="1" t="s">
        <v>12</v>
      </c>
      <c r="F54" s="1" t="s">
        <v>13</v>
      </c>
    </row>
    <row r="55" spans="1:6" ht="12.75" customHeight="1">
      <c r="A55" s="1"/>
      <c r="B55" s="1" t="s">
        <v>29</v>
      </c>
      <c r="C55" s="2" t="s">
        <v>15</v>
      </c>
      <c r="D55" s="1">
        <v>328.98</v>
      </c>
      <c r="E55" s="1" t="s">
        <v>12</v>
      </c>
      <c r="F55" s="1" t="s">
        <v>13</v>
      </c>
    </row>
    <row r="56" spans="1:6" ht="12.75" customHeight="1">
      <c r="A56" s="1"/>
      <c r="B56" s="1" t="s">
        <v>29</v>
      </c>
      <c r="C56" s="2" t="s">
        <v>16</v>
      </c>
      <c r="D56" s="1">
        <v>328.98</v>
      </c>
      <c r="E56" s="1" t="s">
        <v>12</v>
      </c>
      <c r="F56" s="1" t="s">
        <v>13</v>
      </c>
    </row>
    <row r="57" spans="1:6" ht="12.75" customHeight="1">
      <c r="A57" s="1"/>
      <c r="B57" s="1" t="s">
        <v>29</v>
      </c>
      <c r="C57" s="2" t="s">
        <v>17</v>
      </c>
      <c r="D57" s="1">
        <v>328.98</v>
      </c>
      <c r="E57" s="1" t="s">
        <v>12</v>
      </c>
      <c r="F57" s="1" t="s">
        <v>13</v>
      </c>
    </row>
    <row r="58" spans="1:6" ht="12.75" customHeight="1">
      <c r="A58" s="1"/>
      <c r="B58" s="1" t="s">
        <v>29</v>
      </c>
      <c r="C58" s="2" t="s">
        <v>18</v>
      </c>
      <c r="D58" s="1">
        <v>328.98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19</v>
      </c>
      <c r="D59" s="1">
        <v>472.27</v>
      </c>
      <c r="E59" s="1" t="s">
        <v>12</v>
      </c>
      <c r="F59" s="1" t="s">
        <v>13</v>
      </c>
    </row>
    <row r="60" spans="1:6" ht="12.75" customHeight="1">
      <c r="A60" s="1"/>
      <c r="B60" s="1" t="s">
        <v>29</v>
      </c>
      <c r="C60" s="2" t="s">
        <v>20</v>
      </c>
      <c r="D60" s="1">
        <v>472.27</v>
      </c>
      <c r="E60" s="1" t="s">
        <v>12</v>
      </c>
      <c r="F60" s="1" t="s">
        <v>13</v>
      </c>
    </row>
    <row r="61" spans="1:6" ht="12.75" customHeight="1">
      <c r="A61" s="1"/>
      <c r="B61" s="1" t="s">
        <v>29</v>
      </c>
      <c r="C61" s="2" t="s">
        <v>21</v>
      </c>
      <c r="D61" s="1">
        <v>472.27</v>
      </c>
      <c r="E61" s="1" t="s">
        <v>12</v>
      </c>
      <c r="F61" s="1" t="s">
        <v>13</v>
      </c>
    </row>
    <row r="62" spans="1:6" ht="12.75" customHeight="1">
      <c r="A62" s="1"/>
      <c r="B62" s="1" t="s">
        <v>29</v>
      </c>
      <c r="C62" s="2" t="s">
        <v>22</v>
      </c>
      <c r="D62" s="1">
        <v>472.27</v>
      </c>
      <c r="E62" s="1" t="s">
        <v>12</v>
      </c>
      <c r="F62" s="1" t="s">
        <v>13</v>
      </c>
    </row>
    <row r="63" spans="1:6" ht="12.75" customHeight="1">
      <c r="A63" s="1"/>
      <c r="B63" s="1" t="s">
        <v>29</v>
      </c>
      <c r="C63" s="2" t="s">
        <v>23</v>
      </c>
      <c r="D63" s="1">
        <v>472.27</v>
      </c>
      <c r="E63" s="1" t="s">
        <v>12</v>
      </c>
      <c r="F63" s="1" t="s">
        <v>13</v>
      </c>
    </row>
    <row r="64" spans="1:6" ht="12.75" customHeight="1">
      <c r="A64" s="1"/>
      <c r="B64" s="1" t="s">
        <v>29</v>
      </c>
      <c r="C64" s="2" t="s">
        <v>24</v>
      </c>
      <c r="D64" s="1">
        <v>472.27</v>
      </c>
      <c r="E64" s="1" t="s">
        <v>12</v>
      </c>
      <c r="F64" s="1" t="s">
        <v>13</v>
      </c>
    </row>
    <row r="65" spans="1:6" ht="12.75" customHeight="1">
      <c r="A65" s="1"/>
      <c r="B65" s="1" t="s">
        <v>30</v>
      </c>
      <c r="C65" s="2" t="s">
        <v>11</v>
      </c>
      <c r="D65" s="1">
        <v>3641.62</v>
      </c>
      <c r="E65" s="1" t="s">
        <v>12</v>
      </c>
      <c r="F65" s="1" t="s">
        <v>13</v>
      </c>
    </row>
    <row r="66" spans="1:6" ht="12.75" customHeight="1">
      <c r="A66" s="1"/>
      <c r="B66" s="1" t="s">
        <v>30</v>
      </c>
      <c r="C66" s="2" t="s">
        <v>14</v>
      </c>
      <c r="D66" s="1">
        <v>3467.66</v>
      </c>
      <c r="E66" s="1" t="s">
        <v>12</v>
      </c>
      <c r="F66" s="1" t="s">
        <v>13</v>
      </c>
    </row>
    <row r="67" spans="1:6" ht="12.75" customHeight="1">
      <c r="A67" s="1"/>
      <c r="B67" s="1" t="s">
        <v>30</v>
      </c>
      <c r="C67" s="2" t="s">
        <v>15</v>
      </c>
      <c r="D67" s="1">
        <v>3375.56</v>
      </c>
      <c r="E67" s="1" t="s">
        <v>12</v>
      </c>
      <c r="F67" s="1" t="s">
        <v>13</v>
      </c>
    </row>
    <row r="68" spans="1:6" ht="12.75" customHeight="1">
      <c r="A68" s="1"/>
      <c r="B68" s="1" t="s">
        <v>30</v>
      </c>
      <c r="C68" s="2" t="s">
        <v>16</v>
      </c>
      <c r="D68" s="1">
        <v>3363.25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17</v>
      </c>
      <c r="D69" s="1">
        <v>3389.12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18</v>
      </c>
      <c r="D70" s="1">
        <v>3347.61</v>
      </c>
      <c r="E70" s="1" t="s">
        <v>12</v>
      </c>
      <c r="F70" s="1" t="s">
        <v>13</v>
      </c>
    </row>
    <row r="71" spans="1:6" ht="12.75" customHeight="1">
      <c r="A71" s="1"/>
      <c r="B71" s="1" t="s">
        <v>30</v>
      </c>
      <c r="C71" s="2" t="s">
        <v>19</v>
      </c>
      <c r="D71" s="1">
        <v>5088.54</v>
      </c>
      <c r="E71" s="1" t="s">
        <v>12</v>
      </c>
      <c r="F71" s="1" t="s">
        <v>13</v>
      </c>
    </row>
    <row r="72" spans="1:6" ht="12.75" customHeight="1">
      <c r="A72" s="1"/>
      <c r="B72" s="1" t="s">
        <v>30</v>
      </c>
      <c r="C72" s="2" t="s">
        <v>20</v>
      </c>
      <c r="D72" s="1">
        <v>3445.61</v>
      </c>
      <c r="E72" s="1" t="s">
        <v>12</v>
      </c>
      <c r="F72" s="1" t="s">
        <v>13</v>
      </c>
    </row>
    <row r="73" spans="1:6" ht="12.75" customHeight="1">
      <c r="A73" s="1"/>
      <c r="B73" s="1" t="s">
        <v>30</v>
      </c>
      <c r="C73" s="2" t="s">
        <v>21</v>
      </c>
      <c r="D73" s="1">
        <v>3442.22</v>
      </c>
      <c r="E73" s="1" t="s">
        <v>12</v>
      </c>
      <c r="F73" s="1" t="s">
        <v>13</v>
      </c>
    </row>
    <row r="74" spans="1:6" ht="12.75" customHeight="1">
      <c r="A74" s="1"/>
      <c r="B74" s="1" t="s">
        <v>30</v>
      </c>
      <c r="C74" s="2" t="s">
        <v>22</v>
      </c>
      <c r="D74" s="1">
        <v>3455.88</v>
      </c>
      <c r="E74" s="1" t="s">
        <v>12</v>
      </c>
      <c r="F74" s="1" t="s">
        <v>13</v>
      </c>
    </row>
    <row r="75" spans="1:6" ht="12.75" customHeight="1">
      <c r="A75" s="1"/>
      <c r="B75" s="1" t="s">
        <v>30</v>
      </c>
      <c r="C75" s="2" t="s">
        <v>23</v>
      </c>
      <c r="D75" s="1">
        <v>5259.09</v>
      </c>
      <c r="E75" s="1" t="s">
        <v>12</v>
      </c>
      <c r="F75" s="1" t="s">
        <v>13</v>
      </c>
    </row>
    <row r="76" spans="1:6" ht="12.75" customHeight="1">
      <c r="A76" s="1"/>
      <c r="B76" s="1" t="s">
        <v>30</v>
      </c>
      <c r="C76" s="2" t="s">
        <v>24</v>
      </c>
      <c r="D76" s="1">
        <v>95499.36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11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14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15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16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17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18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19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20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21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31</v>
      </c>
      <c r="C86" s="2" t="s">
        <v>22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31</v>
      </c>
      <c r="C87" s="2" t="s">
        <v>23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31</v>
      </c>
      <c r="C88" s="2" t="s">
        <v>24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11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14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15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16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17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18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19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20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21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32</v>
      </c>
      <c r="C98" s="2" t="s">
        <v>22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32</v>
      </c>
      <c r="C99" s="2" t="s">
        <v>23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32</v>
      </c>
      <c r="C100" s="2" t="s">
        <v>24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11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14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15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16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17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18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19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20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21</v>
      </c>
      <c r="D109" s="1">
        <v>0</v>
      </c>
      <c r="E109" s="1" t="s">
        <v>12</v>
      </c>
      <c r="F109" s="1" t="s">
        <v>13</v>
      </c>
    </row>
    <row r="110" spans="1:6" ht="12.75" customHeight="1">
      <c r="A110" s="1"/>
      <c r="B110" s="1" t="s">
        <v>33</v>
      </c>
      <c r="C110" s="2" t="s">
        <v>22</v>
      </c>
      <c r="D110" s="1">
        <v>0</v>
      </c>
      <c r="E110" s="1" t="s">
        <v>12</v>
      </c>
      <c r="F110" s="1" t="s">
        <v>13</v>
      </c>
    </row>
    <row r="111" spans="1:6" ht="12.75" customHeight="1">
      <c r="A111" s="1"/>
      <c r="B111" s="1" t="s">
        <v>33</v>
      </c>
      <c r="C111" s="2" t="s">
        <v>23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33</v>
      </c>
      <c r="C112" s="2" t="s">
        <v>24</v>
      </c>
      <c r="D112" s="1">
        <v>0</v>
      </c>
      <c r="E112" s="1" t="s">
        <v>12</v>
      </c>
      <c r="F112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9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232424.8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2018-03-30T06:26:53Z</dcterms:modified>
</cp:coreProperties>
</file>