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4" i="1"/>
  <c r="N16"/>
  <c r="N22"/>
  <c r="K22"/>
  <c r="L22"/>
  <c r="M22"/>
  <c r="J22"/>
</calcChain>
</file>

<file path=xl/sharedStrings.xml><?xml version="1.0" encoding="utf-8"?>
<sst xmlns="http://schemas.openxmlformats.org/spreadsheetml/2006/main" count="43" uniqueCount="43">
  <si>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</si>
  <si>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</si>
  <si>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</si>
  <si>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Борисоглебская 5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</si>
  <si>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</si>
  <si>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</si>
  <si>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</si>
  <si>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</si>
  <si>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</si>
  <si>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</si>
  <si>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</si>
  <si>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</si>
  <si>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</si>
  <si>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</si>
  <si>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</si>
  <si>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</si>
  <si>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</si>
  <si>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</si>
  <si>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</si>
  <si>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</si>
  <si>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</si>
  <si>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</si>
  <si>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</si>
  <si>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</si>
  <si>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</si>
  <si>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</si>
  <si>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</si>
  <si>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</si>
  <si>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</si>
  <si>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</si>
  <si>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</si>
  <si>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Техническое обслуживание</t>
  </si>
  <si>
    <t xml:space="preserve">  Техническое обслуживание ВДГО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</si>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</sst>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0" fillId="0" borderId="0" xfId="0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B1" workbookViewId="0">
      <selection activeCell="N24" sqref="N24"/>
    </sheetView>
  </sheetViews>
  <sheetFormatPr defaultRowHeight="15"/>
  <cols>
    <col min="1" max="1" width="45.5703125" customWidth="1"/>
    <col min="2" max="13" width="12.28515625" customWidth="1"/>
    <col min="14" max="14" width="13.8554687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78025.19</v>
      </c>
      <c r="C8" s="24">
        <v>78025.19</v>
      </c>
      <c r="D8" s="24">
        <v>78025.19</v>
      </c>
      <c r="E8" s="24">
        <v>78025.19</v>
      </c>
      <c r="F8" s="24">
        <v>78025.19</v>
      </c>
      <c r="G8" s="24">
        <v>78025.19</v>
      </c>
      <c r="H8" s="24">
        <v>78025.2</v>
      </c>
      <c r="I8" s="24">
        <v>78025.2</v>
      </c>
      <c r="J8" s="24">
        <v>78025.2</v>
      </c>
      <c r="K8" s="24">
        <v>78025.2</v>
      </c>
      <c r="L8" s="24">
        <v>66374.16</v>
      </c>
      <c r="M8" s="24">
        <v>78025.210000000006</v>
      </c>
      <c r="N8" s="16">
        <v>924651.30999999982</v>
      </c>
    </row>
    <row r="9" spans="1:14" ht="12.75" customHeight="1">
      <c r="A9" s="28" t="s">
        <v>23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7">
        <v>0</v>
      </c>
    </row>
    <row r="10" spans="1:14" ht="12.75" customHeight="1">
      <c r="A10" s="28" t="s">
        <v>24</v>
      </c>
      <c r="B10" s="25">
        <v>273.75</v>
      </c>
      <c r="C10" s="26">
        <v>273.75</v>
      </c>
      <c r="D10" s="26">
        <v>273.75</v>
      </c>
      <c r="E10" s="26">
        <v>273.75</v>
      </c>
      <c r="F10" s="26">
        <v>273.75</v>
      </c>
      <c r="G10" s="26">
        <v>273.75</v>
      </c>
      <c r="H10" s="26">
        <v>123.75</v>
      </c>
      <c r="I10" s="26">
        <v>423.75</v>
      </c>
      <c r="J10" s="26">
        <v>273.75</v>
      </c>
      <c r="K10" s="26">
        <v>273.75</v>
      </c>
      <c r="L10" s="26">
        <v>273.75</v>
      </c>
      <c r="M10" s="26">
        <v>273.75</v>
      </c>
      <c r="N10" s="17">
        <v>3285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8584.67</v>
      </c>
      <c r="C12" s="11">
        <v>7753.89</v>
      </c>
      <c r="D12" s="11"/>
      <c r="E12" s="11">
        <v>16892.43</v>
      </c>
      <c r="F12" s="11">
        <v>8584.67</v>
      </c>
      <c r="G12" s="11">
        <v>8307.76</v>
      </c>
      <c r="H12" s="11">
        <v>9717.8700000000008</v>
      </c>
      <c r="I12" s="11">
        <v>9717.8700000000008</v>
      </c>
      <c r="J12" s="11">
        <v>9404.4</v>
      </c>
      <c r="K12" s="11">
        <v>9717.8700000000008</v>
      </c>
      <c r="L12" s="11">
        <v>9404.4</v>
      </c>
      <c r="M12" s="11">
        <v>9717.8700000000008</v>
      </c>
      <c r="N12" s="8">
        <v>107803.69999999998</v>
      </c>
    </row>
    <row r="13" spans="1:14" ht="12.75" customHeight="1">
      <c r="A13" s="18" t="s">
        <v>27</v>
      </c>
      <c r="B13" s="10">
        <v>136.91999999999999</v>
      </c>
      <c r="C13" s="11">
        <v>136.91999999999999</v>
      </c>
      <c r="D13" s="11">
        <v>136.91999999999999</v>
      </c>
      <c r="E13" s="11">
        <v>136.91999999999999</v>
      </c>
      <c r="F13" s="11">
        <v>136.91999999999999</v>
      </c>
      <c r="G13" s="11">
        <v>136.74</v>
      </c>
      <c r="H13" s="11">
        <v>905.46</v>
      </c>
      <c r="I13" s="11">
        <v>136.74</v>
      </c>
      <c r="J13" s="11">
        <v>905.46</v>
      </c>
      <c r="K13" s="11">
        <v>136.74</v>
      </c>
      <c r="L13" s="11">
        <v>136.74</v>
      </c>
      <c r="M13" s="11">
        <v>136.74</v>
      </c>
      <c r="N13" s="8">
        <v>3179.2199999999993</v>
      </c>
    </row>
    <row r="14" spans="1:14" ht="12.75" customHeight="1">
      <c r="A14" s="18" t="s">
        <v>28</v>
      </c>
      <c r="B14" s="10">
        <v>1196.23</v>
      </c>
      <c r="C14" s="11">
        <v>1196.23</v>
      </c>
      <c r="D14" s="11">
        <v>1196.23</v>
      </c>
      <c r="E14" s="11"/>
      <c r="F14" s="11"/>
      <c r="G14" s="11"/>
      <c r="H14" s="11">
        <v>4784.92</v>
      </c>
      <c r="I14" s="11">
        <v>1196.23</v>
      </c>
      <c r="J14" s="11">
        <v>1196.23</v>
      </c>
      <c r="K14" s="11">
        <v>1196.23</v>
      </c>
      <c r="L14" s="11">
        <v>1196.23</v>
      </c>
      <c r="M14" s="11">
        <v>1196.23</v>
      </c>
      <c r="N14" s="8">
        <v>14354.759999999998</v>
      </c>
    </row>
    <row r="15" spans="1:14" ht="12.75" customHeight="1">
      <c r="A15" s="18" t="s">
        <v>29</v>
      </c>
      <c r="B15" s="10"/>
      <c r="C15" s="11"/>
      <c r="D15" s="11"/>
      <c r="E15" s="11"/>
      <c r="F15" s="11">
        <v>397.9</v>
      </c>
      <c r="G15" s="11"/>
      <c r="H15" s="11"/>
      <c r="I15" s="11"/>
      <c r="J15" s="11"/>
      <c r="K15" s="11"/>
      <c r="L15" s="11">
        <v>3899.38</v>
      </c>
      <c r="M15" s="11"/>
      <c r="N15" s="8">
        <v>4297.28</v>
      </c>
    </row>
    <row r="16" spans="1:14" ht="12.75" customHeight="1">
      <c r="A16" s="18" t="s">
        <v>30</v>
      </c>
      <c r="B16" s="10">
        <v>40159.839999999997</v>
      </c>
      <c r="C16" s="11">
        <v>35300.97</v>
      </c>
      <c r="D16" s="11">
        <v>35674.629999999997</v>
      </c>
      <c r="E16" s="11">
        <v>36562.699999999997</v>
      </c>
      <c r="F16" s="11">
        <v>34265.78</v>
      </c>
      <c r="G16" s="11">
        <v>34527.21</v>
      </c>
      <c r="H16" s="11">
        <v>48001.440000000002</v>
      </c>
      <c r="I16" s="11">
        <v>34495.9</v>
      </c>
      <c r="J16" s="11">
        <v>39746.730000000003</v>
      </c>
      <c r="K16" s="11">
        <v>34710.519999999997</v>
      </c>
      <c r="L16" s="11">
        <v>38430.949999999997</v>
      </c>
      <c r="M16" s="11">
        <v>35652.699999999997</v>
      </c>
      <c r="N16" s="8">
        <f>SUM(B16:M16)</f>
        <v>447529.37000000005</v>
      </c>
    </row>
    <row r="17" spans="1:14" ht="12.75" customHeight="1">
      <c r="A17" s="18" t="s">
        <v>31</v>
      </c>
      <c r="B17" s="10">
        <v>588.21</v>
      </c>
      <c r="C17" s="11">
        <v>588.27</v>
      </c>
      <c r="D17" s="11">
        <v>588.55999999999995</v>
      </c>
      <c r="E17" s="11">
        <v>543.91</v>
      </c>
      <c r="F17" s="11">
        <v>544.58000000000004</v>
      </c>
      <c r="G17" s="11">
        <v>589.98</v>
      </c>
      <c r="H17" s="11">
        <v>591.19000000000005</v>
      </c>
      <c r="I17" s="11">
        <v>591.19000000000005</v>
      </c>
      <c r="J17" s="11">
        <v>591.19000000000005</v>
      </c>
      <c r="K17" s="11">
        <v>591.19000000000005</v>
      </c>
      <c r="L17" s="11">
        <v>591.19000000000005</v>
      </c>
      <c r="M17" s="11">
        <v>591.19000000000005</v>
      </c>
      <c r="N17" s="8">
        <v>6990.6500000000015</v>
      </c>
    </row>
    <row r="18" spans="1:14" ht="12.75" customHeight="1">
      <c r="A18" s="18" t="s">
        <v>32</v>
      </c>
      <c r="B18" s="10"/>
      <c r="C18" s="11"/>
      <c r="D18" s="11"/>
      <c r="E18" s="11">
        <v>6943.51</v>
      </c>
      <c r="F18" s="11"/>
      <c r="G18" s="11"/>
      <c r="H18" s="11"/>
      <c r="I18" s="11"/>
      <c r="J18" s="11"/>
      <c r="K18" s="11"/>
      <c r="L18" s="11"/>
      <c r="M18" s="11"/>
      <c r="N18" s="8">
        <v>6943.51</v>
      </c>
    </row>
    <row r="19" spans="1:14" ht="12.75" customHeight="1">
      <c r="A19" s="18" t="s">
        <v>33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8">
        <v>0</v>
      </c>
    </row>
    <row r="20" spans="1:14" ht="12.75" customHeight="1">
      <c r="A20" s="18" t="s">
        <v>34</v>
      </c>
      <c r="B20" s="10">
        <v>5045.29</v>
      </c>
      <c r="C20" s="11">
        <v>4601.29</v>
      </c>
      <c r="D20" s="11">
        <v>4601.29</v>
      </c>
      <c r="E20" s="11">
        <v>4601.29</v>
      </c>
      <c r="F20" s="11">
        <v>4601.29</v>
      </c>
      <c r="G20" s="11">
        <v>4601.29</v>
      </c>
      <c r="H20" s="11">
        <v>4560.75</v>
      </c>
      <c r="I20" s="11">
        <v>5089.75</v>
      </c>
      <c r="J20" s="11">
        <v>4984.4799999999996</v>
      </c>
      <c r="K20" s="11">
        <v>4540.4799999999996</v>
      </c>
      <c r="L20" s="11">
        <v>4637.9399999999996</v>
      </c>
      <c r="M20" s="11">
        <v>4499.9399999999996</v>
      </c>
      <c r="N20" s="8">
        <v>56365.08</v>
      </c>
    </row>
    <row r="21" spans="1:14" ht="12.75" customHeight="1">
      <c r="A21" s="18" t="s">
        <v>35</v>
      </c>
      <c r="B21" s="10">
        <v>5358.98</v>
      </c>
      <c r="C21" s="11">
        <v>5358.98</v>
      </c>
      <c r="D21" s="11">
        <v>5358.98</v>
      </c>
      <c r="E21" s="11">
        <v>5358.98</v>
      </c>
      <c r="F21" s="11">
        <v>5358.98</v>
      </c>
      <c r="G21" s="11">
        <v>5358.98</v>
      </c>
      <c r="H21" s="11">
        <v>7693.02</v>
      </c>
      <c r="I21" s="11">
        <v>7693.02</v>
      </c>
      <c r="J21" s="11">
        <v>7693.02</v>
      </c>
      <c r="K21" s="11">
        <v>7693.02</v>
      </c>
      <c r="L21" s="11">
        <v>6544.27</v>
      </c>
      <c r="M21" s="11">
        <v>7693.03</v>
      </c>
      <c r="N21" s="8">
        <v>77163.260000000009</v>
      </c>
    </row>
    <row r="22" spans="1:14" ht="12.75" customHeight="1">
      <c r="A22" s="19" t="s">
        <v>36</v>
      </c>
      <c r="B22" s="12">
        <v>61070.14</v>
      </c>
      <c r="C22" s="13">
        <v>54936.55</v>
      </c>
      <c r="D22" s="13">
        <v>47556.61</v>
      </c>
      <c r="E22" s="13">
        <v>71039.740000000005</v>
      </c>
      <c r="F22" s="13">
        <v>53890.12</v>
      </c>
      <c r="G22" s="13">
        <v>53521.96</v>
      </c>
      <c r="H22" s="13">
        <v>76254.649999999994</v>
      </c>
      <c r="I22" s="13">
        <v>58920.7</v>
      </c>
      <c r="J22" s="13">
        <f>SUM(J12:J21)</f>
        <v>64521.510000000009</v>
      </c>
      <c r="K22" s="13">
        <f t="shared" ref="K22:M22" si="0">SUM(K12:K21)</f>
        <v>58586.05</v>
      </c>
      <c r="L22" s="13">
        <f t="shared" si="0"/>
        <v>64841.100000000006</v>
      </c>
      <c r="M22" s="13">
        <f t="shared" si="0"/>
        <v>59487.7</v>
      </c>
      <c r="N22" s="9">
        <f>SUM(B22:M22)</f>
        <v>724626.83</v>
      </c>
    </row>
    <row r="23" spans="1:14" ht="12.75" customHeight="1">
      <c r="A23" s="20"/>
      <c r="B23" s="1"/>
      <c r="C23" s="1"/>
      <c r="D23" s="1"/>
      <c r="E23" s="1"/>
      <c r="F23" s="1"/>
      <c r="G23" s="1"/>
      <c r="H23" s="31" t="s">
        <v>37</v>
      </c>
      <c r="I23" s="31"/>
      <c r="J23" s="31"/>
      <c r="K23" s="31"/>
      <c r="L23" s="31"/>
      <c r="M23" s="31"/>
      <c r="N23" s="1">
        <v>927936.30999999982</v>
      </c>
    </row>
    <row r="24" spans="1:14" ht="12.75" customHeight="1">
      <c r="A24" s="20"/>
      <c r="B24" s="1"/>
      <c r="C24" s="1"/>
      <c r="D24" s="1"/>
      <c r="E24" s="1"/>
      <c r="F24" s="1"/>
      <c r="G24" s="1"/>
      <c r="H24" s="32" t="s">
        <v>38</v>
      </c>
      <c r="I24" s="32"/>
      <c r="J24" s="32"/>
      <c r="K24" s="32"/>
      <c r="L24" s="32"/>
      <c r="M24" s="32"/>
      <c r="N24" s="33">
        <f>N23-N22</f>
        <v>203309.47999999986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 customHeight="1">
      <c r="A26" s="20"/>
      <c r="B26" s="1"/>
      <c r="C26" s="1"/>
      <c r="D26" s="1"/>
      <c r="E26" s="1"/>
      <c r="F26" s="1"/>
      <c r="G26" s="1"/>
      <c r="H26" s="32" t="s">
        <v>39</v>
      </c>
      <c r="I26" s="32"/>
      <c r="J26" s="32"/>
      <c r="K26" s="32"/>
      <c r="L26" s="32"/>
      <c r="M26" s="32"/>
      <c r="N26" s="1">
        <v>2459832.3199999998</v>
      </c>
    </row>
    <row r="27" spans="1:14" ht="12.75" customHeight="1">
      <c r="A27" s="20"/>
      <c r="B27" s="1"/>
      <c r="C27" s="1"/>
      <c r="D27" s="1"/>
      <c r="E27" s="1"/>
      <c r="F27" s="1"/>
      <c r="G27" s="1"/>
      <c r="H27" s="32" t="s">
        <v>40</v>
      </c>
      <c r="I27" s="32"/>
      <c r="J27" s="32"/>
      <c r="K27" s="32"/>
      <c r="L27" s="32"/>
      <c r="M27" s="32"/>
      <c r="N27" s="1">
        <v>12933.81</v>
      </c>
    </row>
    <row r="28" spans="1:14" ht="12.75" customHeight="1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 customHeight="1">
      <c r="A29" s="20"/>
      <c r="B29" s="1" t="s">
        <v>41</v>
      </c>
      <c r="C29" s="1"/>
      <c r="D29" s="1"/>
      <c r="E29" s="1"/>
      <c r="F29" s="1"/>
      <c r="G29" s="29" t="s">
        <v>42</v>
      </c>
      <c r="H29" s="29"/>
      <c r="I29" s="1"/>
      <c r="J29" s="1"/>
      <c r="K29" s="1"/>
      <c r="L29" s="1"/>
      <c r="M29" s="1"/>
      <c r="N29" s="1"/>
    </row>
    <row r="30" spans="1:14" ht="12.75" customHeight="1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 customHeight="1"/>
  </sheetData>
  <mergeCells count="7">
    <mergeCell ref="G29:H29"/>
    <mergeCell ref="A2:H2"/>
    <mergeCell ref="A1:H1"/>
    <mergeCell ref="H23:M23"/>
    <mergeCell ref="H24:M24"/>
    <mergeCell ref="H26:M26"/>
    <mergeCell ref="H27:M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2018-04-27T07:13:46Z</dcterms:created>
  <dcterms:modified xsi:type="dcterms:W3CDTF">2018-04-27T07:15:18Z</dcterms:modified>
</cp:coreProperties>
</file>