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Лист1!$A$4:$F$136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4" i="2"/>
  <c r="O23"/>
  <c r="B5" i="3"/>
  <c r="B2" i="2"/>
</calcChain>
</file>

<file path=xl/sharedStrings.xml><?xml version="1.0" encoding="utf-8"?>
<sst xmlns="http://schemas.openxmlformats.org/spreadsheetml/2006/main" count="580" uniqueCount="45">
  <si>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</si>
  <si>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</si>
  <si>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</si>
  <si>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</si>
  <si>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</si>
  <si>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</si>
  <si>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</si>
  <si>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</si>
  <si>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</si>
  <si>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</si>
  <si>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</si>
  <si>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</si>
  <si>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ЖЭУ-23</t>
  </si>
  <si>
    <t>Проспект Октября 164/1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</si>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</sst>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922986111109" createdVersion="1" refreshedVersion="3" recordCount="133" upgradeOnRefresh="1">
  <cacheSource type="worksheet">
    <worksheetSource ref="B3:F136" sheet="Лист1"/>
  </cacheSource>
  <cacheFields count="5">
    <cacheField name="Статья затрат" numFmtId="43">
      <sharedItems count="12">
        <s v="   Начислено  населению"/>
        <s v="  Вывоз мусора"/>
        <s v="  Обработка физической площади по дератизации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32414.38"/>
    </cacheField>
    <cacheField name="ЖЭУ" numFmtId="43">
      <sharedItems count="1">
        <s v="ООО ЖЭУ-23"/>
      </sharedItems>
    </cacheField>
    <cacheField name="Дом" numFmtId="43">
      <sharedItems count="1">
        <s v="Проспект Октября 164/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3">
  <r>
    <x v="0"/>
    <x v="0"/>
    <n v="30898.46"/>
    <x v="0"/>
    <x v="0"/>
  </r>
  <r>
    <x v="0"/>
    <x v="1"/>
    <n v="30898.46"/>
    <x v="0"/>
    <x v="0"/>
  </r>
  <r>
    <x v="0"/>
    <x v="2"/>
    <n v="30898.46"/>
    <x v="0"/>
    <x v="0"/>
  </r>
  <r>
    <x v="0"/>
    <x v="3"/>
    <n v="30898.46"/>
    <x v="0"/>
    <x v="0"/>
  </r>
  <r>
    <x v="0"/>
    <x v="4"/>
    <n v="30898.46"/>
    <x v="0"/>
    <x v="0"/>
  </r>
  <r>
    <x v="0"/>
    <x v="5"/>
    <n v="30898.46"/>
    <x v="0"/>
    <x v="0"/>
  </r>
  <r>
    <x v="0"/>
    <x v="6"/>
    <n v="30898.46"/>
    <x v="0"/>
    <x v="0"/>
  </r>
  <r>
    <x v="0"/>
    <x v="7"/>
    <n v="30898.46"/>
    <x v="0"/>
    <x v="0"/>
  </r>
  <r>
    <x v="0"/>
    <x v="8"/>
    <n v="30898.46"/>
    <x v="0"/>
    <x v="0"/>
  </r>
  <r>
    <x v="0"/>
    <x v="9"/>
    <n v="30898.46"/>
    <x v="0"/>
    <x v="0"/>
  </r>
  <r>
    <x v="0"/>
    <x v="10"/>
    <n v="23576.720000000001"/>
    <x v="0"/>
    <x v="0"/>
  </r>
  <r>
    <x v="0"/>
    <x v="11"/>
    <n v="32414.38"/>
    <x v="0"/>
    <x v="0"/>
  </r>
  <r>
    <x v="1"/>
    <x v="0"/>
    <n v="2966.32"/>
    <x v="0"/>
    <x v="0"/>
  </r>
  <r>
    <x v="2"/>
    <x v="0"/>
    <n v="186.54"/>
    <x v="0"/>
    <x v="0"/>
  </r>
  <r>
    <x v="3"/>
    <x v="0"/>
    <n v="22651.55"/>
    <x v="0"/>
    <x v="0"/>
  </r>
  <r>
    <x v="4"/>
    <x v="0"/>
    <n v="1256.74"/>
    <x v="0"/>
    <x v="0"/>
  </r>
  <r>
    <x v="4"/>
    <x v="1"/>
    <n v="1256.74"/>
    <x v="0"/>
    <x v="0"/>
  </r>
  <r>
    <x v="3"/>
    <x v="1"/>
    <n v="23429.23"/>
    <x v="0"/>
    <x v="0"/>
  </r>
  <r>
    <x v="2"/>
    <x v="1"/>
    <n v="186.54"/>
    <x v="0"/>
    <x v="0"/>
  </r>
  <r>
    <x v="1"/>
    <x v="1"/>
    <n v="2679.27"/>
    <x v="0"/>
    <x v="0"/>
  </r>
  <r>
    <x v="2"/>
    <x v="2"/>
    <n v="186.54"/>
    <x v="0"/>
    <x v="0"/>
  </r>
  <r>
    <x v="3"/>
    <x v="2"/>
    <n v="16439.64"/>
    <x v="0"/>
    <x v="0"/>
  </r>
  <r>
    <x v="4"/>
    <x v="2"/>
    <n v="1256.74"/>
    <x v="0"/>
    <x v="0"/>
  </r>
  <r>
    <x v="4"/>
    <x v="3"/>
    <n v="1256.74"/>
    <x v="0"/>
    <x v="0"/>
  </r>
  <r>
    <x v="3"/>
    <x v="3"/>
    <n v="16599.43"/>
    <x v="0"/>
    <x v="0"/>
  </r>
  <r>
    <x v="2"/>
    <x v="3"/>
    <n v="186.54"/>
    <x v="0"/>
    <x v="0"/>
  </r>
  <r>
    <x v="1"/>
    <x v="3"/>
    <n v="5836.96"/>
    <x v="0"/>
    <x v="0"/>
  </r>
  <r>
    <x v="1"/>
    <x v="4"/>
    <n v="2966.32"/>
    <x v="0"/>
    <x v="0"/>
  </r>
  <r>
    <x v="2"/>
    <x v="4"/>
    <n v="186.54"/>
    <x v="0"/>
    <x v="0"/>
  </r>
  <r>
    <x v="3"/>
    <x v="4"/>
    <n v="16755.46"/>
    <x v="0"/>
    <x v="0"/>
  </r>
  <r>
    <x v="4"/>
    <x v="4"/>
    <n v="1256.74"/>
    <x v="0"/>
    <x v="0"/>
  </r>
  <r>
    <x v="4"/>
    <x v="5"/>
    <n v="1256.74"/>
    <x v="0"/>
    <x v="0"/>
  </r>
  <r>
    <x v="3"/>
    <x v="5"/>
    <n v="22514.55"/>
    <x v="0"/>
    <x v="0"/>
  </r>
  <r>
    <x v="2"/>
    <x v="5"/>
    <n v="186.54"/>
    <x v="0"/>
    <x v="0"/>
  </r>
  <r>
    <x v="1"/>
    <x v="5"/>
    <n v="2870.64"/>
    <x v="0"/>
    <x v="0"/>
  </r>
  <r>
    <x v="5"/>
    <x v="5"/>
    <n v="1193.69"/>
    <x v="0"/>
    <x v="0"/>
  </r>
  <r>
    <x v="1"/>
    <x v="6"/>
    <n v="3357.89"/>
    <x v="0"/>
    <x v="0"/>
  </r>
  <r>
    <x v="2"/>
    <x v="6"/>
    <n v="186.54"/>
    <x v="0"/>
    <x v="0"/>
  </r>
  <r>
    <x v="3"/>
    <x v="6"/>
    <n v="18319.05"/>
    <x v="0"/>
    <x v="0"/>
  </r>
  <r>
    <x v="4"/>
    <x v="6"/>
    <n v="1256.74"/>
    <x v="0"/>
    <x v="0"/>
  </r>
  <r>
    <x v="4"/>
    <x v="7"/>
    <n v="1256.74"/>
    <x v="0"/>
    <x v="0"/>
  </r>
  <r>
    <x v="3"/>
    <x v="7"/>
    <n v="17425.47"/>
    <x v="0"/>
    <x v="0"/>
  </r>
  <r>
    <x v="2"/>
    <x v="7"/>
    <n v="186.54"/>
    <x v="0"/>
    <x v="0"/>
  </r>
  <r>
    <x v="1"/>
    <x v="7"/>
    <n v="3357.89"/>
    <x v="0"/>
    <x v="0"/>
  </r>
  <r>
    <x v="1"/>
    <x v="8"/>
    <n v="3249.57"/>
    <x v="0"/>
    <x v="0"/>
  </r>
  <r>
    <x v="2"/>
    <x v="8"/>
    <n v="186.54"/>
    <x v="0"/>
    <x v="0"/>
  </r>
  <r>
    <x v="3"/>
    <x v="8"/>
    <n v="19073.2"/>
    <x v="0"/>
    <x v="0"/>
  </r>
  <r>
    <x v="4"/>
    <x v="8"/>
    <n v="1256.74"/>
    <x v="0"/>
    <x v="0"/>
  </r>
  <r>
    <x v="4"/>
    <x v="9"/>
    <n v="1256.74"/>
    <x v="0"/>
    <x v="0"/>
  </r>
  <r>
    <x v="3"/>
    <x v="9"/>
    <n v="16796.189999999999"/>
    <x v="0"/>
    <x v="0"/>
  </r>
  <r>
    <x v="2"/>
    <x v="9"/>
    <n v="186.54"/>
    <x v="0"/>
    <x v="0"/>
  </r>
  <r>
    <x v="1"/>
    <x v="9"/>
    <n v="3357.89"/>
    <x v="0"/>
    <x v="0"/>
  </r>
  <r>
    <x v="1"/>
    <x v="10"/>
    <n v="3249.57"/>
    <x v="0"/>
    <x v="0"/>
  </r>
  <r>
    <x v="2"/>
    <x v="10"/>
    <n v="186.54"/>
    <x v="0"/>
    <x v="0"/>
  </r>
  <r>
    <x v="3"/>
    <x v="10"/>
    <n v="16760.41"/>
    <x v="0"/>
    <x v="0"/>
  </r>
  <r>
    <x v="4"/>
    <x v="10"/>
    <n v="1256.74"/>
    <x v="0"/>
    <x v="0"/>
  </r>
  <r>
    <x v="4"/>
    <x v="11"/>
    <n v="1256.74"/>
    <x v="0"/>
    <x v="0"/>
  </r>
  <r>
    <x v="3"/>
    <x v="11"/>
    <n v="18489.990000000002"/>
    <x v="0"/>
    <x v="0"/>
  </r>
  <r>
    <x v="2"/>
    <x v="11"/>
    <n v="186.54"/>
    <x v="0"/>
    <x v="0"/>
  </r>
  <r>
    <x v="1"/>
    <x v="11"/>
    <n v="3357.89"/>
    <x v="0"/>
    <x v="0"/>
  </r>
  <r>
    <x v="5"/>
    <x v="11"/>
    <n v="1193.69"/>
    <x v="0"/>
    <x v="0"/>
  </r>
  <r>
    <x v="6"/>
    <x v="0"/>
    <n v="0"/>
    <x v="0"/>
    <x v="0"/>
  </r>
  <r>
    <x v="6"/>
    <x v="1"/>
    <n v="0"/>
    <x v="0"/>
    <x v="0"/>
  </r>
  <r>
    <x v="6"/>
    <x v="2"/>
    <n v="0"/>
    <x v="0"/>
    <x v="0"/>
  </r>
  <r>
    <x v="6"/>
    <x v="3"/>
    <n v="0"/>
    <x v="0"/>
    <x v="0"/>
  </r>
  <r>
    <x v="6"/>
    <x v="4"/>
    <n v="0"/>
    <x v="0"/>
    <x v="0"/>
  </r>
  <r>
    <x v="6"/>
    <x v="5"/>
    <n v="0"/>
    <x v="0"/>
    <x v="0"/>
  </r>
  <r>
    <x v="6"/>
    <x v="6"/>
    <n v="0"/>
    <x v="0"/>
    <x v="0"/>
  </r>
  <r>
    <x v="6"/>
    <x v="7"/>
    <n v="0"/>
    <x v="0"/>
    <x v="0"/>
  </r>
  <r>
    <x v="6"/>
    <x v="8"/>
    <n v="0"/>
    <x v="0"/>
    <x v="0"/>
  </r>
  <r>
    <x v="6"/>
    <x v="9"/>
    <n v="0"/>
    <x v="0"/>
    <x v="0"/>
  </r>
  <r>
    <x v="6"/>
    <x v="10"/>
    <n v="0"/>
    <x v="0"/>
    <x v="0"/>
  </r>
  <r>
    <x v="6"/>
    <x v="11"/>
    <n v="0"/>
    <x v="0"/>
    <x v="0"/>
  </r>
  <r>
    <x v="7"/>
    <x v="0"/>
    <n v="2122.19"/>
    <x v="0"/>
    <x v="0"/>
  </r>
  <r>
    <x v="7"/>
    <x v="1"/>
    <n v="2122.19"/>
    <x v="0"/>
    <x v="0"/>
  </r>
  <r>
    <x v="7"/>
    <x v="2"/>
    <n v="2122.19"/>
    <x v="0"/>
    <x v="0"/>
  </r>
  <r>
    <x v="7"/>
    <x v="3"/>
    <n v="2122.19"/>
    <x v="0"/>
    <x v="0"/>
  </r>
  <r>
    <x v="7"/>
    <x v="4"/>
    <n v="2122.19"/>
    <x v="0"/>
    <x v="0"/>
  </r>
  <r>
    <x v="7"/>
    <x v="5"/>
    <n v="2122.19"/>
    <x v="0"/>
    <x v="0"/>
  </r>
  <r>
    <x v="7"/>
    <x v="6"/>
    <n v="3046.49"/>
    <x v="0"/>
    <x v="0"/>
  </r>
  <r>
    <x v="7"/>
    <x v="7"/>
    <n v="3046.49"/>
    <x v="0"/>
    <x v="0"/>
  </r>
  <r>
    <x v="7"/>
    <x v="8"/>
    <n v="3046.49"/>
    <x v="0"/>
    <x v="0"/>
  </r>
  <r>
    <x v="7"/>
    <x v="9"/>
    <n v="3046.49"/>
    <x v="0"/>
    <x v="0"/>
  </r>
  <r>
    <x v="7"/>
    <x v="10"/>
    <n v="2324.59"/>
    <x v="0"/>
    <x v="0"/>
  </r>
  <r>
    <x v="7"/>
    <x v="11"/>
    <n v="3195.95"/>
    <x v="0"/>
    <x v="0"/>
  </r>
  <r>
    <x v="8"/>
    <x v="0"/>
    <n v="29183.34"/>
    <x v="0"/>
    <x v="0"/>
  </r>
  <r>
    <x v="8"/>
    <x v="1"/>
    <n v="29673.97"/>
    <x v="0"/>
    <x v="0"/>
  </r>
  <r>
    <x v="8"/>
    <x v="2"/>
    <n v="20005.11"/>
    <x v="0"/>
    <x v="0"/>
  </r>
  <r>
    <x v="8"/>
    <x v="3"/>
    <n v="26001.86"/>
    <x v="0"/>
    <x v="0"/>
  </r>
  <r>
    <x v="8"/>
    <x v="4"/>
    <n v="23287.25"/>
    <x v="0"/>
    <x v="0"/>
  </r>
  <r>
    <x v="8"/>
    <x v="5"/>
    <n v="30144.35"/>
    <x v="0"/>
    <x v="0"/>
  </r>
  <r>
    <x v="8"/>
    <x v="6"/>
    <n v="26166.71"/>
    <x v="0"/>
    <x v="0"/>
  </r>
  <r>
    <x v="8"/>
    <x v="7"/>
    <n v="25273.13"/>
    <x v="0"/>
    <x v="0"/>
  </r>
  <r>
    <x v="8"/>
    <x v="8"/>
    <n v="26812.54"/>
    <x v="0"/>
    <x v="0"/>
  </r>
  <r>
    <x v="8"/>
    <x v="9"/>
    <n v="24643.85"/>
    <x v="0"/>
    <x v="0"/>
  </r>
  <r>
    <x v="8"/>
    <x v="10"/>
    <n v="23777.85"/>
    <x v="0"/>
    <x v="0"/>
  </r>
  <r>
    <x v="8"/>
    <x v="11"/>
    <n v="27680.799999999999"/>
    <x v="0"/>
    <x v="0"/>
  </r>
  <r>
    <x v="9"/>
    <x v="0"/>
    <n v="282.48"/>
    <x v="0"/>
    <x v="0"/>
  </r>
  <r>
    <x v="9"/>
    <x v="1"/>
    <n v="282.48"/>
    <x v="0"/>
    <x v="0"/>
  </r>
  <r>
    <x v="9"/>
    <x v="2"/>
    <n v="282.48"/>
    <x v="0"/>
    <x v="0"/>
  </r>
  <r>
    <x v="9"/>
    <x v="3"/>
    <n v="282.48"/>
    <x v="0"/>
    <x v="0"/>
  </r>
  <r>
    <x v="9"/>
    <x v="4"/>
    <n v="282.48"/>
    <x v="0"/>
    <x v="0"/>
  </r>
  <r>
    <x v="9"/>
    <x v="5"/>
    <n v="282.48"/>
    <x v="0"/>
    <x v="0"/>
  </r>
  <r>
    <x v="9"/>
    <x v="6"/>
    <n v="282.48"/>
    <x v="0"/>
    <x v="0"/>
  </r>
  <r>
    <x v="9"/>
    <x v="7"/>
    <n v="282.48"/>
    <x v="0"/>
    <x v="0"/>
  </r>
  <r>
    <x v="9"/>
    <x v="8"/>
    <n v="282.48"/>
    <x v="0"/>
    <x v="0"/>
  </r>
  <r>
    <x v="9"/>
    <x v="9"/>
    <n v="282.48"/>
    <x v="0"/>
    <x v="0"/>
  </r>
  <r>
    <x v="9"/>
    <x v="10"/>
    <n v="282.48"/>
    <x v="0"/>
    <x v="0"/>
  </r>
  <r>
    <x v="9"/>
    <x v="11"/>
    <n v="282.48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19" firstHeaderRow="1" firstDataRow="2" firstDataCol="1" rowPageCount="2" colPageCount="1"/>
  <pivotFields count="5">
    <pivotField axis="axisRow" compact="0" outline="0" subtotalTop="0" showAll="0" includeNewItemsInFilter="1" defaultSubtotal="0">
      <items count="12">
        <item x="0"/>
        <item x="10"/>
        <item x="9"/>
        <item x="6"/>
        <item x="1"/>
        <item x="2"/>
        <item x="5"/>
        <item x="3"/>
        <item x="11"/>
        <item x="4"/>
        <item x="7"/>
        <item x="8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36</v>
      </c>
    </row>
    <row r="6" spans="1:15">
      <c r="B6" s="20" t="s">
        <v>37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38</v>
      </c>
    </row>
    <row r="8" spans="1:15" s="3" customFormat="1">
      <c r="B8" s="37" t="s">
        <v>10</v>
      </c>
      <c r="C8" s="33">
        <v>30898.46</v>
      </c>
      <c r="D8" s="34">
        <v>30898.46</v>
      </c>
      <c r="E8" s="34">
        <v>30898.46</v>
      </c>
      <c r="F8" s="34">
        <v>30898.46</v>
      </c>
      <c r="G8" s="34">
        <v>30898.46</v>
      </c>
      <c r="H8" s="34">
        <v>30898.46</v>
      </c>
      <c r="I8" s="34">
        <v>30898.46</v>
      </c>
      <c r="J8" s="34">
        <v>30898.46</v>
      </c>
      <c r="K8" s="34">
        <v>30898.46</v>
      </c>
      <c r="L8" s="34">
        <v>30898.46</v>
      </c>
      <c r="M8" s="34">
        <v>23576.720000000001</v>
      </c>
      <c r="N8" s="34">
        <v>32414.38</v>
      </c>
      <c r="O8" s="22">
        <v>364975.69999999995</v>
      </c>
    </row>
    <row r="9" spans="1:15" s="3" customFormat="1">
      <c r="B9" s="38" t="s">
        <v>34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33</v>
      </c>
      <c r="C10" s="35">
        <v>282.48</v>
      </c>
      <c r="D10" s="36">
        <v>282.48</v>
      </c>
      <c r="E10" s="36">
        <v>282.48</v>
      </c>
      <c r="F10" s="36">
        <v>282.48</v>
      </c>
      <c r="G10" s="36">
        <v>282.48</v>
      </c>
      <c r="H10" s="36">
        <v>282.48</v>
      </c>
      <c r="I10" s="36">
        <v>282.48</v>
      </c>
      <c r="J10" s="36">
        <v>282.48</v>
      </c>
      <c r="K10" s="36">
        <v>282.48</v>
      </c>
      <c r="L10" s="36">
        <v>282.48</v>
      </c>
      <c r="M10" s="36">
        <v>282.48</v>
      </c>
      <c r="N10" s="36">
        <v>282.48</v>
      </c>
      <c r="O10" s="23">
        <v>3389.76</v>
      </c>
    </row>
    <row r="11" spans="1:15" s="3" customFormat="1">
      <c r="B11" s="38" t="s">
        <v>30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2966.32</v>
      </c>
      <c r="D12" s="17">
        <v>2679.27</v>
      </c>
      <c r="E12" s="17"/>
      <c r="F12" s="17">
        <v>5836.96</v>
      </c>
      <c r="G12" s="17">
        <v>2966.32</v>
      </c>
      <c r="H12" s="17">
        <v>2870.64</v>
      </c>
      <c r="I12" s="17">
        <v>3357.89</v>
      </c>
      <c r="J12" s="17">
        <v>3357.89</v>
      </c>
      <c r="K12" s="17">
        <v>3249.57</v>
      </c>
      <c r="L12" s="17">
        <v>3357.89</v>
      </c>
      <c r="M12" s="17">
        <v>3249.57</v>
      </c>
      <c r="N12" s="17">
        <v>3357.89</v>
      </c>
      <c r="O12" s="14">
        <v>37250.21</v>
      </c>
    </row>
    <row r="13" spans="1:15">
      <c r="B13" s="24" t="s">
        <v>26</v>
      </c>
      <c r="C13" s="16">
        <v>186.54</v>
      </c>
      <c r="D13" s="17">
        <v>186.54</v>
      </c>
      <c r="E13" s="17">
        <v>186.54</v>
      </c>
      <c r="F13" s="17">
        <v>186.54</v>
      </c>
      <c r="G13" s="17">
        <v>186.54</v>
      </c>
      <c r="H13" s="17">
        <v>186.54</v>
      </c>
      <c r="I13" s="17">
        <v>186.54</v>
      </c>
      <c r="J13" s="17">
        <v>186.54</v>
      </c>
      <c r="K13" s="17">
        <v>186.54</v>
      </c>
      <c r="L13" s="17">
        <v>186.54</v>
      </c>
      <c r="M13" s="17">
        <v>186.54</v>
      </c>
      <c r="N13" s="17">
        <v>186.54</v>
      </c>
      <c r="O13" s="14">
        <v>2238.48</v>
      </c>
    </row>
    <row r="14" spans="1:15" ht="25.5">
      <c r="B14" s="24" t="s">
        <v>29</v>
      </c>
      <c r="C14" s="16"/>
      <c r="D14" s="17"/>
      <c r="E14" s="17"/>
      <c r="F14" s="17"/>
      <c r="G14" s="17"/>
      <c r="H14" s="17">
        <v>1193.69</v>
      </c>
      <c r="I14" s="17"/>
      <c r="J14" s="17"/>
      <c r="K14" s="17"/>
      <c r="L14" s="17"/>
      <c r="M14" s="17"/>
      <c r="N14" s="17">
        <v>1193.69</v>
      </c>
      <c r="O14" s="14">
        <v>2387.38</v>
      </c>
    </row>
    <row r="15" spans="1:15">
      <c r="B15" s="24" t="s">
        <v>27</v>
      </c>
      <c r="C15" s="16">
        <v>22651.55</v>
      </c>
      <c r="D15" s="17">
        <v>23429.23</v>
      </c>
      <c r="E15" s="17">
        <v>16439.64</v>
      </c>
      <c r="F15" s="17">
        <v>16599.43</v>
      </c>
      <c r="G15" s="17">
        <v>16755.46</v>
      </c>
      <c r="H15" s="17">
        <v>22514.55</v>
      </c>
      <c r="I15" s="17">
        <v>18319.05</v>
      </c>
      <c r="J15" s="17">
        <v>17425.47</v>
      </c>
      <c r="K15" s="17">
        <v>19073.2</v>
      </c>
      <c r="L15" s="17">
        <v>16796.189999999999</v>
      </c>
      <c r="M15" s="17">
        <v>16760.41</v>
      </c>
      <c r="N15" s="17">
        <v>18489.990000000002</v>
      </c>
      <c r="O15" s="14">
        <v>225254.17</v>
      </c>
    </row>
    <row r="16" spans="1:15">
      <c r="B16" s="24" t="s">
        <v>35</v>
      </c>
      <c r="C16" s="16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4">
        <v>0</v>
      </c>
    </row>
    <row r="17" spans="2:15">
      <c r="B17" s="24" t="s">
        <v>28</v>
      </c>
      <c r="C17" s="16">
        <v>1256.74</v>
      </c>
      <c r="D17" s="17">
        <v>1256.74</v>
      </c>
      <c r="E17" s="17">
        <v>1256.74</v>
      </c>
      <c r="F17" s="17">
        <v>1256.74</v>
      </c>
      <c r="G17" s="17">
        <v>1256.74</v>
      </c>
      <c r="H17" s="17">
        <v>1256.74</v>
      </c>
      <c r="I17" s="17">
        <v>1256.74</v>
      </c>
      <c r="J17" s="17">
        <v>1256.74</v>
      </c>
      <c r="K17" s="17">
        <v>1256.74</v>
      </c>
      <c r="L17" s="17">
        <v>1256.74</v>
      </c>
      <c r="M17" s="17">
        <v>1256.74</v>
      </c>
      <c r="N17" s="17">
        <v>1256.74</v>
      </c>
      <c r="O17" s="14">
        <v>15080.88</v>
      </c>
    </row>
    <row r="18" spans="2:15">
      <c r="B18" s="24" t="s">
        <v>31</v>
      </c>
      <c r="C18" s="16">
        <v>2122.19</v>
      </c>
      <c r="D18" s="17">
        <v>2122.19</v>
      </c>
      <c r="E18" s="17">
        <v>2122.19</v>
      </c>
      <c r="F18" s="17">
        <v>2122.19</v>
      </c>
      <c r="G18" s="17">
        <v>2122.19</v>
      </c>
      <c r="H18" s="17">
        <v>2122.19</v>
      </c>
      <c r="I18" s="17">
        <v>3046.49</v>
      </c>
      <c r="J18" s="17">
        <v>3046.49</v>
      </c>
      <c r="K18" s="17">
        <v>3046.49</v>
      </c>
      <c r="L18" s="17">
        <v>3046.49</v>
      </c>
      <c r="M18" s="17">
        <v>2324.59</v>
      </c>
      <c r="N18" s="17">
        <v>3195.95</v>
      </c>
      <c r="O18" s="14">
        <v>30439.64</v>
      </c>
    </row>
    <row r="19" spans="2:15">
      <c r="B19" s="25" t="s">
        <v>32</v>
      </c>
      <c r="C19" s="18">
        <v>29183.34</v>
      </c>
      <c r="D19" s="19">
        <v>29673.97</v>
      </c>
      <c r="E19" s="19">
        <v>20005.11</v>
      </c>
      <c r="F19" s="19">
        <v>26001.86</v>
      </c>
      <c r="G19" s="19">
        <v>23287.25</v>
      </c>
      <c r="H19" s="19">
        <v>30144.35</v>
      </c>
      <c r="I19" s="19">
        <v>26166.71</v>
      </c>
      <c r="J19" s="19">
        <v>25273.13</v>
      </c>
      <c r="K19" s="19">
        <v>26812.54</v>
      </c>
      <c r="L19" s="19">
        <v>24643.85</v>
      </c>
      <c r="M19" s="19">
        <v>23777.85</v>
      </c>
      <c r="N19" s="19">
        <v>27680.799999999999</v>
      </c>
      <c r="O19" s="15">
        <v>312650.76</v>
      </c>
    </row>
    <row r="20" spans="2:15">
      <c r="B20" s="26"/>
      <c r="I20" s="29" t="s">
        <v>39</v>
      </c>
      <c r="J20" s="29"/>
      <c r="K20" s="29"/>
      <c r="L20" s="29"/>
      <c r="M20" s="29"/>
      <c r="N20" s="29"/>
      <c r="O20">
        <v>368365.45999999996</v>
      </c>
    </row>
    <row r="21" spans="2:15">
      <c r="B21" s="26"/>
      <c r="I21" s="30" t="s">
        <v>40</v>
      </c>
      <c r="J21" s="30"/>
      <c r="K21" s="30"/>
      <c r="L21" s="30"/>
      <c r="M21" s="30"/>
      <c r="N21" s="30"/>
      <c r="O21">
        <v>55714.699999999953</v>
      </c>
    </row>
    <row r="22" spans="2:15">
      <c r="B22" s="26"/>
    </row>
    <row r="23" spans="2:15">
      <c r="B23" s="26"/>
      <c r="I23" s="30" t="s">
        <v>41</v>
      </c>
      <c r="J23" s="30"/>
      <c r="K23" s="30"/>
      <c r="L23" s="30"/>
      <c r="M23" s="30"/>
      <c r="N23" s="30"/>
      <c r="O23">
        <f>Query3_DEBTN</f>
        <v>951130.45</v>
      </c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Query3_DEBTA</f>
        <v>0</v>
      </c>
    </row>
    <row r="25" spans="2:15">
      <c r="B25" s="26"/>
    </row>
    <row r="26" spans="2:15">
      <c r="B26" s="26"/>
      <c r="C26" t="s">
        <v>43</v>
      </c>
      <c r="H26" s="28" t="s">
        <v>44</v>
      </c>
      <c r="I26" s="28"/>
    </row>
    <row r="27" spans="2:15">
      <c r="B27" s="26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6:I26"/>
    <mergeCell ref="B2:I2"/>
    <mergeCell ref="B1:I1"/>
    <mergeCell ref="I20:N20"/>
    <mergeCell ref="I21:N21"/>
    <mergeCell ref="I23:N23"/>
    <mergeCell ref="I24:N24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36"/>
  <sheetViews>
    <sheetView workbookViewId="0">
      <selection sqref="A1:F13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23.140625" bestFit="1" customWidth="1"/>
  </cols>
  <sheetData>
    <row r="1" spans="1:6">
      <c r="B1">
        <v>951130.45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30898.46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30898.46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30898.46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30898.46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30898.46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30898.46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30898.46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30898.46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30898.46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30898.46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23576.720000000001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32414.38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2966.32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186.54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22651.55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1256.74</v>
      </c>
      <c r="E19" s="1" t="s">
        <v>12</v>
      </c>
      <c r="F19" s="1" t="s">
        <v>13</v>
      </c>
    </row>
    <row r="20" spans="1:6" ht="12.75" customHeight="1">
      <c r="A20" s="1"/>
      <c r="B20" s="1" t="s">
        <v>28</v>
      </c>
      <c r="C20" s="2" t="s">
        <v>14</v>
      </c>
      <c r="D20" s="1">
        <v>1256.74</v>
      </c>
      <c r="E20" s="1" t="s">
        <v>12</v>
      </c>
      <c r="F20" s="1" t="s">
        <v>13</v>
      </c>
    </row>
    <row r="21" spans="1:6" ht="12.75" customHeight="1">
      <c r="A21" s="1"/>
      <c r="B21" s="1" t="s">
        <v>27</v>
      </c>
      <c r="C21" s="2" t="s">
        <v>14</v>
      </c>
      <c r="D21" s="1">
        <v>23429.23</v>
      </c>
      <c r="E21" s="1" t="s">
        <v>12</v>
      </c>
      <c r="F21" s="1" t="s">
        <v>13</v>
      </c>
    </row>
    <row r="22" spans="1:6" ht="12.75" customHeight="1">
      <c r="A22" s="1"/>
      <c r="B22" s="1" t="s">
        <v>26</v>
      </c>
      <c r="C22" s="2" t="s">
        <v>14</v>
      </c>
      <c r="D22" s="1">
        <v>186.54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14</v>
      </c>
      <c r="D23" s="1">
        <v>2679.27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15</v>
      </c>
      <c r="D24" s="1">
        <v>186.54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15</v>
      </c>
      <c r="D25" s="1">
        <v>16439.64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15</v>
      </c>
      <c r="D26" s="1">
        <v>1256.74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16</v>
      </c>
      <c r="D27" s="1">
        <v>1256.74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16</v>
      </c>
      <c r="D28" s="1">
        <v>16599.43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16</v>
      </c>
      <c r="D29" s="1">
        <v>186.54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16</v>
      </c>
      <c r="D30" s="1">
        <v>5836.96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17</v>
      </c>
      <c r="D31" s="1">
        <v>2966.32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17</v>
      </c>
      <c r="D32" s="1">
        <v>186.54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17</v>
      </c>
      <c r="D33" s="1">
        <v>16755.46</v>
      </c>
      <c r="E33" s="1" t="s">
        <v>12</v>
      </c>
      <c r="F33" s="1" t="s">
        <v>13</v>
      </c>
    </row>
    <row r="34" spans="1:6" ht="12.75" customHeight="1">
      <c r="A34" s="1"/>
      <c r="B34" s="1" t="s">
        <v>28</v>
      </c>
      <c r="C34" s="2" t="s">
        <v>17</v>
      </c>
      <c r="D34" s="1">
        <v>1256.74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18</v>
      </c>
      <c r="D35" s="1">
        <v>1256.74</v>
      </c>
      <c r="E35" s="1" t="s">
        <v>12</v>
      </c>
      <c r="F35" s="1" t="s">
        <v>13</v>
      </c>
    </row>
    <row r="36" spans="1:6" ht="12.75" customHeight="1">
      <c r="A36" s="1"/>
      <c r="B36" s="1" t="s">
        <v>27</v>
      </c>
      <c r="C36" s="2" t="s">
        <v>18</v>
      </c>
      <c r="D36" s="1">
        <v>22514.55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18</v>
      </c>
      <c r="D37" s="1">
        <v>186.54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18</v>
      </c>
      <c r="D38" s="1">
        <v>2870.64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18</v>
      </c>
      <c r="D39" s="1">
        <v>1193.69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19</v>
      </c>
      <c r="D40" s="1">
        <v>3357.89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19</v>
      </c>
      <c r="D41" s="1">
        <v>186.54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19</v>
      </c>
      <c r="D42" s="1">
        <v>18319.05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19</v>
      </c>
      <c r="D43" s="1">
        <v>1256.74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20</v>
      </c>
      <c r="D44" s="1">
        <v>1256.74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20</v>
      </c>
      <c r="D45" s="1">
        <v>17425.47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20</v>
      </c>
      <c r="D46" s="1">
        <v>186.54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20</v>
      </c>
      <c r="D47" s="1">
        <v>3357.89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21</v>
      </c>
      <c r="D48" s="1">
        <v>3249.57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21</v>
      </c>
      <c r="D49" s="1">
        <v>186.54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21</v>
      </c>
      <c r="D50" s="1">
        <v>19073.2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21</v>
      </c>
      <c r="D51" s="1">
        <v>1256.74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22</v>
      </c>
      <c r="D52" s="1">
        <v>1256.74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22</v>
      </c>
      <c r="D53" s="1">
        <v>16796.189999999999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22</v>
      </c>
      <c r="D54" s="1">
        <v>186.54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22</v>
      </c>
      <c r="D55" s="1">
        <v>3357.89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23</v>
      </c>
      <c r="D56" s="1">
        <v>3249.57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23</v>
      </c>
      <c r="D57" s="1">
        <v>186.54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23</v>
      </c>
      <c r="D58" s="1">
        <v>16760.41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23</v>
      </c>
      <c r="D59" s="1">
        <v>1256.74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24</v>
      </c>
      <c r="D60" s="1">
        <v>1256.74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24</v>
      </c>
      <c r="D61" s="1">
        <v>18489.990000000002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24</v>
      </c>
      <c r="D62" s="1">
        <v>186.54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24</v>
      </c>
      <c r="D63" s="1">
        <v>3357.89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24</v>
      </c>
      <c r="D64" s="1">
        <v>1193.69</v>
      </c>
      <c r="E64" s="1" t="s">
        <v>12</v>
      </c>
      <c r="F64" s="1" t="s">
        <v>13</v>
      </c>
    </row>
    <row r="65" spans="1:6" ht="12.75" customHeight="1">
      <c r="A65" s="1"/>
      <c r="B65" s="1" t="s">
        <v>30</v>
      </c>
      <c r="C65" s="2" t="s">
        <v>11</v>
      </c>
      <c r="D65" s="1">
        <v>0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14</v>
      </c>
      <c r="D66" s="1">
        <v>0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15</v>
      </c>
      <c r="D67" s="1">
        <v>0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16</v>
      </c>
      <c r="D68" s="1">
        <v>0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17</v>
      </c>
      <c r="D69" s="1">
        <v>0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18</v>
      </c>
      <c r="D70" s="1">
        <v>0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19</v>
      </c>
      <c r="D71" s="1">
        <v>0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20</v>
      </c>
      <c r="D72" s="1">
        <v>0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21</v>
      </c>
      <c r="D73" s="1">
        <v>0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22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23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30</v>
      </c>
      <c r="C76" s="2" t="s">
        <v>24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11</v>
      </c>
      <c r="D77" s="1">
        <v>2122.19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14</v>
      </c>
      <c r="D78" s="1">
        <v>2122.19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15</v>
      </c>
      <c r="D79" s="1">
        <v>2122.19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16</v>
      </c>
      <c r="D80" s="1">
        <v>2122.19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17</v>
      </c>
      <c r="D81" s="1">
        <v>2122.19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18</v>
      </c>
      <c r="D82" s="1">
        <v>2122.19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19</v>
      </c>
      <c r="D83" s="1">
        <v>3046.49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20</v>
      </c>
      <c r="D84" s="1">
        <v>3046.49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21</v>
      </c>
      <c r="D85" s="1">
        <v>3046.49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22</v>
      </c>
      <c r="D86" s="1">
        <v>3046.49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23</v>
      </c>
      <c r="D87" s="1">
        <v>2324.59</v>
      </c>
      <c r="E87" s="1" t="s">
        <v>12</v>
      </c>
      <c r="F87" s="1" t="s">
        <v>13</v>
      </c>
    </row>
    <row r="88" spans="1:6" ht="12.75" customHeight="1">
      <c r="A88" s="1"/>
      <c r="B88" s="1" t="s">
        <v>31</v>
      </c>
      <c r="C88" s="2" t="s">
        <v>24</v>
      </c>
      <c r="D88" s="1">
        <v>3195.95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11</v>
      </c>
      <c r="D89" s="1">
        <v>29183.34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14</v>
      </c>
      <c r="D90" s="1">
        <v>29673.97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15</v>
      </c>
      <c r="D91" s="1">
        <v>20005.11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16</v>
      </c>
      <c r="D92" s="1">
        <v>26001.86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17</v>
      </c>
      <c r="D93" s="1">
        <v>23287.25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18</v>
      </c>
      <c r="D94" s="1">
        <v>30144.35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19</v>
      </c>
      <c r="D95" s="1">
        <v>26166.71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20</v>
      </c>
      <c r="D96" s="1">
        <v>25273.13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21</v>
      </c>
      <c r="D97" s="1">
        <v>26812.54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22</v>
      </c>
      <c r="D98" s="1">
        <v>24643.85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23</v>
      </c>
      <c r="D99" s="1">
        <v>23777.85</v>
      </c>
      <c r="E99" s="1" t="s">
        <v>12</v>
      </c>
      <c r="F99" s="1" t="s">
        <v>13</v>
      </c>
    </row>
    <row r="100" spans="1:6" ht="12.75" customHeight="1">
      <c r="A100" s="1"/>
      <c r="B100" s="1" t="s">
        <v>32</v>
      </c>
      <c r="C100" s="2" t="s">
        <v>24</v>
      </c>
      <c r="D100" s="1">
        <v>27680.799999999999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11</v>
      </c>
      <c r="D101" s="1">
        <v>282.48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14</v>
      </c>
      <c r="D102" s="1">
        <v>282.48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15</v>
      </c>
      <c r="D103" s="1">
        <v>282.48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16</v>
      </c>
      <c r="D104" s="1">
        <v>282.48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17</v>
      </c>
      <c r="D105" s="1">
        <v>282.48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18</v>
      </c>
      <c r="D106" s="1">
        <v>282.48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19</v>
      </c>
      <c r="D107" s="1">
        <v>282.48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20</v>
      </c>
      <c r="D108" s="1">
        <v>282.48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21</v>
      </c>
      <c r="D109" s="1">
        <v>282.48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22</v>
      </c>
      <c r="D110" s="1">
        <v>282.48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23</v>
      </c>
      <c r="D111" s="1">
        <v>282.48</v>
      </c>
      <c r="E111" s="1" t="s">
        <v>12</v>
      </c>
      <c r="F111" s="1" t="s">
        <v>13</v>
      </c>
    </row>
    <row r="112" spans="1:6" ht="12.75" customHeight="1">
      <c r="A112" s="1"/>
      <c r="B112" s="1" t="s">
        <v>33</v>
      </c>
      <c r="C112" s="2" t="s">
        <v>24</v>
      </c>
      <c r="D112" s="1">
        <v>282.48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11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14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15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16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17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18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19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20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21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22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34</v>
      </c>
      <c r="C123" s="2" t="s">
        <v>23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34</v>
      </c>
      <c r="C124" s="2" t="s">
        <v>24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11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14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15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16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17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18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19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20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21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22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35</v>
      </c>
      <c r="C135" s="2" t="s">
        <v>23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35</v>
      </c>
      <c r="C136" s="2" t="s">
        <v>24</v>
      </c>
      <c r="D136" s="1">
        <v>0</v>
      </c>
      <c r="E136" s="1" t="s">
        <v>12</v>
      </c>
      <c r="F13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951130.45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2018-04-02T17:09:30Z</dcterms:modified>
</cp:coreProperties>
</file>