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<sst xmlns="http://schemas.openxmlformats.org/spreadsheetml/2006/main" count="48" uniqueCount="48">
  <si>
    <t>Отчет по использованию денежных средств</t>
  </si>
  <si>
    <t>27.03.2023</t>
  </si>
  <si>
    <t>Период: 01.01.2022 - 31.12.2022</t>
  </si>
  <si>
    <t>Краткая характеристика МКД</t>
  </si>
  <si>
    <t>Адрес</t>
  </si>
  <si>
    <t>Проспект Октября 115 1</t>
  </si>
  <si>
    <t>Год постройки</t>
  </si>
  <si>
    <t>Общая площадь, кв.м</t>
  </si>
  <si>
    <t>Количество квартир</t>
  </si>
  <si>
    <t>Статьи доходов</t>
  </si>
  <si>
    <t>Сумма</t>
  </si>
  <si>
    <t>Остаток денежных средств на 01.01.2022г.</t>
  </si>
  <si>
    <t>Фактическая стоимость содержания жилого дома</t>
  </si>
  <si>
    <t>Начислено населению по услуге "содержание"</t>
  </si>
  <si>
    <t>Поступило денежных средств от населения, с НДС</t>
  </si>
  <si>
    <t>Процент оплаты</t>
  </si>
  <si>
    <t>Сумма задолженности</t>
  </si>
  <si>
    <t>Прочие доходы по нежилым помещениям</t>
  </si>
  <si>
    <t>Прочие доходы от размещения рекламы и кабельного оборудования</t>
  </si>
  <si>
    <t>Прочие доходы</t>
  </si>
  <si>
    <t xml:space="preserve">1. Расходы по техническому содержанию ж/ф, в т.ч. </t>
  </si>
  <si>
    <t>1.1  Набор работ и текущий ремонт</t>
  </si>
  <si>
    <t>- Опрессовка (гидравл. испытания), промывка системы ЦО</t>
  </si>
  <si>
    <t>- Ремонт кровли</t>
  </si>
  <si>
    <t>- Очистка кровли от снега и мусора</t>
  </si>
  <si>
    <t>- Сезонный комплексный  осмотр многоквартирного дома</t>
  </si>
  <si>
    <t>- Проверка состояния  трубопровода, отопительных приборов, регулировочной и запорной арматуры централь</t>
  </si>
  <si>
    <t>- Проверка на прогрев отопительных приборов с регулировкой, удаление воздушных пробок</t>
  </si>
  <si>
    <t>1.2 Профосмотры и непредвиденные работы</t>
  </si>
  <si>
    <t>1.3 Аварийное обслуживание</t>
  </si>
  <si>
    <t>2. Расходы по содержанию домового хоз-ва и придомовой территории:</t>
  </si>
  <si>
    <t>2.1 Услуги сторонних орг-ций</t>
  </si>
  <si>
    <t>- Обработка физической площади по дератизации (Н)</t>
  </si>
  <si>
    <t>- Периодическое обследование дымоходов и вентканалов от газовых и электроплит (Н)</t>
  </si>
  <si>
    <t>- Техническое обслуживание приборов учета тепловой энергии (Н)</t>
  </si>
  <si>
    <t>- Техническое обслуживание ВДГО</t>
  </si>
  <si>
    <t>2.2.Услуги жилищных предприятий</t>
  </si>
  <si>
    <t>- Расходы по уборке придомовой территории</t>
  </si>
  <si>
    <t xml:space="preserve">3. Прочие расходы </t>
  </si>
  <si>
    <t>3.1 Общеэксплуатационные расходы ЖЭУ</t>
  </si>
  <si>
    <t>3.2 Услуги по ЕРКЦ</t>
  </si>
  <si>
    <t>- Услуги по регистрационному учету граждан</t>
  </si>
  <si>
    <t>- Услуги по выдаче справок гражданам</t>
  </si>
  <si>
    <t>- Услуги по начислению и расщеплению платежей</t>
  </si>
  <si>
    <t>3.3 Услуги по управлению жилищным фондом</t>
  </si>
  <si>
    <t>ИТОГО:</t>
  </si>
  <si>
    <t>Остаток денежных средств на 01.01.2023г.</t>
  </si>
  <si>
    <t>Исполнитель: Осипова О.В.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</si>
</sst>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3">
    <font>
      <sz val="8"/>
      <name val="Arial"/>
      <family val="2"/>
    </font>
    <font>
      <b/>
      <sz val="12"/>
      <name val="Arial"/>
      <family val="0"/>
    </font>
    <font>
      <u val="single"/>
      <sz val="8"/>
      <name val="Arial"/>
      <family val="0"/>
    </font>
    <font>
      <sz val="10"/>
      <name val="Arial"/>
      <family val="0"/>
    </font>
    <font>
      <b/>
      <sz val="11"/>
      <name val="Arial"/>
      <family val="0"/>
    </font>
    <font>
      <b/>
      <u val="single"/>
      <sz val="11"/>
      <name val="Arial"/>
      <family val="0"/>
    </font>
    <font>
      <b/>
      <sz val="12"/>
      <color indexed="8"/>
      <name val="Times New Roman"/>
      <family val="0"/>
    </font>
    <font>
      <b/>
      <sz val="11"/>
      <color indexed="8"/>
      <name val="Arial"/>
      <family val="0"/>
    </font>
    <font>
      <sz val="11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vertical="top"/>
    </xf>
    <xf numFmtId="0" fontId="0" fillId="0" borderId="0" xfId="0" applyNumberFormat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top"/>
    </xf>
    <xf numFmtId="0" fontId="7" fillId="0" borderId="11" xfId="0" applyNumberFormat="1" applyFont="1" applyBorder="1" applyAlignment="1">
      <alignment horizontal="left" vertical="top"/>
    </xf>
    <xf numFmtId="0" fontId="4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7" fillId="0" borderId="12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0" fontId="7" fillId="0" borderId="13" xfId="0" applyNumberFormat="1" applyFont="1" applyBorder="1" applyAlignment="1">
      <alignment horizontal="left" vertical="top"/>
    </xf>
    <xf numFmtId="164" fontId="4" fillId="0" borderId="14" xfId="0" applyNumberFormat="1" applyFont="1" applyBorder="1" applyAlignment="1">
      <alignment horizontal="right"/>
    </xf>
    <xf numFmtId="0" fontId="7" fillId="0" borderId="12" xfId="0" applyNumberFormat="1" applyFont="1" applyBorder="1" applyAlignment="1">
      <alignment horizontal="left"/>
    </xf>
    <xf numFmtId="4" fontId="4" fillId="0" borderId="15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wrapText="1"/>
    </xf>
    <xf numFmtId="2" fontId="8" fillId="0" borderId="10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4" fontId="4" fillId="0" borderId="16" xfId="0" applyNumberFormat="1" applyFont="1" applyBorder="1" applyAlignment="1">
      <alignment horizontal="right"/>
    </xf>
    <xf numFmtId="0" fontId="7" fillId="0" borderId="11" xfId="0" applyNumberFormat="1" applyFont="1" applyBorder="1" applyAlignment="1">
      <alignment horizontal="left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46"/>
  <sheetViews>
    <sheetView tabSelected="1" zoomScalePageLayoutView="0" workbookViewId="0" topLeftCell="A1">
      <selection activeCell="E46" sqref="E46"/>
    </sheetView>
  </sheetViews>
  <sheetFormatPr defaultColWidth="9.33203125" defaultRowHeight="11.25"/>
  <cols>
    <col min="1" max="1" width="1.66796875" style="0" customWidth="1"/>
    <col min="2" max="2" width="85.66015625" style="0" customWidth="1"/>
    <col min="3" max="3" width="31.5" style="0" customWidth="1"/>
    <col min="4" max="4" width="10.66015625" style="0" customWidth="1"/>
    <col min="5" max="5" width="11.66015625" style="0" bestFit="1" customWidth="1"/>
    <col min="6" max="16384" width="10.66015625" style="0" customWidth="1"/>
  </cols>
  <sheetData>
    <row r="1" spans="2:3" ht="20.25" customHeight="1">
      <c r="B1" s="1" t="s">
        <v>0</v>
      </c>
      <c r="C1" s="1"/>
    </row>
    <row r="2" ht="11.25" customHeight="1">
      <c r="C2" s="2" t="s">
        <v>1</v>
      </c>
    </row>
    <row r="3" ht="19.5" customHeight="1">
      <c r="B3" s="3" t="s">
        <v>2</v>
      </c>
    </row>
    <row r="4" spans="2:3" s="4" customFormat="1" ht="20.25" customHeight="1">
      <c r="B4" s="5" t="s">
        <v>3</v>
      </c>
      <c r="C4" s="6"/>
    </row>
    <row r="5" spans="1:3" ht="15.75" customHeight="1">
      <c r="A5" s="7"/>
      <c r="B5" s="8" t="s">
        <v>4</v>
      </c>
      <c r="C5" s="9" t="s">
        <v>5</v>
      </c>
    </row>
    <row r="6" spans="1:3" ht="15.75" customHeight="1">
      <c r="A6" s="7"/>
      <c r="B6" s="8" t="s">
        <v>6</v>
      </c>
      <c r="C6" s="10">
        <v>1960</v>
      </c>
    </row>
    <row r="7" spans="1:3" ht="15.75" customHeight="1">
      <c r="A7" s="7"/>
      <c r="B7" s="8" t="s">
        <v>7</v>
      </c>
      <c r="C7" s="11">
        <v>2559.2</v>
      </c>
    </row>
    <row r="8" spans="1:3" ht="15.75" customHeight="1">
      <c r="A8" s="7"/>
      <c r="B8" s="8" t="s">
        <v>8</v>
      </c>
      <c r="C8" s="12">
        <v>64</v>
      </c>
    </row>
    <row r="9" spans="2:3" s="4" customFormat="1" ht="20.25" customHeight="1">
      <c r="B9" s="13" t="s">
        <v>9</v>
      </c>
      <c r="C9" s="13" t="s">
        <v>10</v>
      </c>
    </row>
    <row r="10" spans="2:3" ht="15" customHeight="1">
      <c r="B10" s="8" t="s">
        <v>11</v>
      </c>
      <c r="C10" s="14">
        <v>120820.48</v>
      </c>
    </row>
    <row r="11" spans="2:4" ht="15" customHeight="1">
      <c r="B11" s="8" t="s">
        <v>12</v>
      </c>
      <c r="C11" s="11">
        <v>545055.2</v>
      </c>
      <c r="D11" s="31">
        <f>C19+C29+C37</f>
        <v>545055.2000000001</v>
      </c>
    </row>
    <row r="12" spans="2:3" ht="15" customHeight="1">
      <c r="B12" s="8" t="s">
        <v>13</v>
      </c>
      <c r="C12" s="14">
        <v>528366.24</v>
      </c>
    </row>
    <row r="13" spans="2:3" ht="15" customHeight="1">
      <c r="B13" s="8" t="s">
        <v>14</v>
      </c>
      <c r="C13" s="14">
        <v>498897.99</v>
      </c>
    </row>
    <row r="14" spans="2:3" ht="15" customHeight="1">
      <c r="B14" s="8" t="s">
        <v>15</v>
      </c>
      <c r="C14" s="15">
        <v>94.42</v>
      </c>
    </row>
    <row r="15" spans="2:3" ht="15" customHeight="1">
      <c r="B15" s="8" t="s">
        <v>16</v>
      </c>
      <c r="C15" s="14">
        <v>29468.25</v>
      </c>
    </row>
    <row r="16" spans="2:3" ht="15" customHeight="1">
      <c r="B16" s="8" t="s">
        <v>17</v>
      </c>
      <c r="C16" s="16"/>
    </row>
    <row r="17" spans="2:3" ht="15" customHeight="1">
      <c r="B17" s="17" t="s">
        <v>18</v>
      </c>
      <c r="C17" s="18">
        <v>6528.6</v>
      </c>
    </row>
    <row r="18" spans="2:3" ht="15" customHeight="1">
      <c r="B18" s="8" t="s">
        <v>19</v>
      </c>
      <c r="C18" s="16"/>
    </row>
    <row r="19" spans="2:3" ht="15" customHeight="1">
      <c r="B19" s="19" t="s">
        <v>20</v>
      </c>
      <c r="C19" s="20">
        <v>148175.04</v>
      </c>
    </row>
    <row r="20" spans="2:3" ht="15" customHeight="1">
      <c r="B20" s="21" t="s">
        <v>21</v>
      </c>
      <c r="C20" s="22">
        <v>105296.87</v>
      </c>
    </row>
    <row r="21" spans="2:3" ht="15" customHeight="1">
      <c r="B21" s="23" t="s">
        <v>22</v>
      </c>
      <c r="C21" s="22">
        <v>59285.99</v>
      </c>
    </row>
    <row r="22" spans="2:3" ht="15" customHeight="1">
      <c r="B22" s="23" t="s">
        <v>23</v>
      </c>
      <c r="C22" s="22">
        <v>4239.64</v>
      </c>
    </row>
    <row r="23" spans="2:3" ht="15" customHeight="1">
      <c r="B23" s="23" t="s">
        <v>24</v>
      </c>
      <c r="C23" s="22">
        <v>33535.99</v>
      </c>
    </row>
    <row r="24" spans="2:3" ht="15" customHeight="1">
      <c r="B24" s="23" t="s">
        <v>25</v>
      </c>
      <c r="C24" s="22">
        <v>6090.92</v>
      </c>
    </row>
    <row r="25" spans="2:3" ht="27.75" customHeight="1">
      <c r="B25" s="23" t="s">
        <v>26</v>
      </c>
      <c r="C25" s="24">
        <v>11.53</v>
      </c>
    </row>
    <row r="26" spans="2:3" ht="27.75" customHeight="1">
      <c r="B26" s="23" t="s">
        <v>27</v>
      </c>
      <c r="C26" s="25">
        <v>2132.8</v>
      </c>
    </row>
    <row r="27" spans="2:3" ht="15" customHeight="1">
      <c r="B27" s="21" t="s">
        <v>28</v>
      </c>
      <c r="C27" s="22">
        <v>14579.27</v>
      </c>
    </row>
    <row r="28" spans="2:3" ht="15" customHeight="1">
      <c r="B28" s="21" t="s">
        <v>29</v>
      </c>
      <c r="C28" s="25">
        <v>28298.9</v>
      </c>
    </row>
    <row r="29" spans="2:3" ht="15" customHeight="1">
      <c r="B29" s="26" t="s">
        <v>30</v>
      </c>
      <c r="C29" s="20">
        <v>244789.63</v>
      </c>
    </row>
    <row r="30" spans="2:3" ht="15" customHeight="1">
      <c r="B30" s="21" t="s">
        <v>31</v>
      </c>
      <c r="C30" s="22">
        <v>24175.29</v>
      </c>
    </row>
    <row r="31" spans="2:3" ht="15" customHeight="1">
      <c r="B31" s="23" t="s">
        <v>32</v>
      </c>
      <c r="C31" s="24">
        <v>233.88</v>
      </c>
    </row>
    <row r="32" spans="2:3" ht="27.75" customHeight="1">
      <c r="B32" s="23" t="s">
        <v>33</v>
      </c>
      <c r="C32" s="22">
        <v>4523.52</v>
      </c>
    </row>
    <row r="33" spans="2:3" ht="15" customHeight="1">
      <c r="B33" s="23" t="s">
        <v>34</v>
      </c>
      <c r="C33" s="27">
        <v>11472</v>
      </c>
    </row>
    <row r="34" spans="2:3" ht="15" customHeight="1">
      <c r="B34" s="23" t="s">
        <v>35</v>
      </c>
      <c r="C34" s="22">
        <v>7945.89</v>
      </c>
    </row>
    <row r="35" spans="2:3" ht="15" customHeight="1">
      <c r="B35" s="21" t="s">
        <v>36</v>
      </c>
      <c r="C35" s="22">
        <v>220614.34</v>
      </c>
    </row>
    <row r="36" spans="2:3" ht="15" customHeight="1">
      <c r="B36" s="23" t="s">
        <v>37</v>
      </c>
      <c r="C36" s="22">
        <v>220614.34</v>
      </c>
    </row>
    <row r="37" spans="2:3" ht="15" customHeight="1">
      <c r="B37" s="26" t="s">
        <v>38</v>
      </c>
      <c r="C37" s="20">
        <v>152090.53</v>
      </c>
    </row>
    <row r="38" spans="2:3" ht="15" customHeight="1">
      <c r="B38" s="21" t="s">
        <v>39</v>
      </c>
      <c r="C38" s="22">
        <v>23673.86</v>
      </c>
    </row>
    <row r="39" spans="2:3" ht="15" customHeight="1">
      <c r="B39" s="23" t="s">
        <v>40</v>
      </c>
      <c r="C39" s="25">
        <v>10115.2</v>
      </c>
    </row>
    <row r="40" spans="2:3" ht="15" customHeight="1">
      <c r="B40" s="23" t="s">
        <v>41</v>
      </c>
      <c r="C40" s="22">
        <v>2378.05</v>
      </c>
    </row>
    <row r="41" spans="2:3" ht="15" customHeight="1">
      <c r="B41" s="23" t="s">
        <v>42</v>
      </c>
      <c r="C41" s="22">
        <v>1016.32</v>
      </c>
    </row>
    <row r="42" spans="2:3" ht="15" customHeight="1">
      <c r="B42" s="23" t="s">
        <v>43</v>
      </c>
      <c r="C42" s="22">
        <v>6720.83</v>
      </c>
    </row>
    <row r="43" spans="2:3" ht="15" customHeight="1">
      <c r="B43" s="23" t="s">
        <v>44</v>
      </c>
      <c r="C43" s="22">
        <v>118301.47</v>
      </c>
    </row>
    <row r="44" spans="2:5" ht="18" customHeight="1">
      <c r="B44" s="28" t="s">
        <v>45</v>
      </c>
      <c r="C44" s="29">
        <v>-10160.36</v>
      </c>
      <c r="D44" s="31">
        <f>C17+C12</f>
        <v>534894.84</v>
      </c>
      <c r="E44" s="31">
        <f>D44-C11</f>
        <v>-10160.359999999986</v>
      </c>
    </row>
    <row r="45" spans="2:5" ht="15" customHeight="1">
      <c r="B45" s="30" t="s">
        <v>46</v>
      </c>
      <c r="C45" s="14">
        <v>110660.12</v>
      </c>
      <c r="D45" s="31">
        <f>C10+D44</f>
        <v>655715.32</v>
      </c>
      <c r="E45" s="31">
        <f>D45-C11</f>
        <v>110660.12</v>
      </c>
    </row>
    <row r="46" ht="18.75" customHeight="1">
      <c r="B46" t="s">
        <v>47</v>
      </c>
    </row>
  </sheetData>
  <sheetProtection/>
  <mergeCells count="1">
    <mergeCell ref="B1:C1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Уразбахтина </cp:lastModifiedBy>
  <cp:lastPrinted>2023-03-27T03:50:02Z</cp:lastPrinted>
  <dcterms:created xsi:type="dcterms:W3CDTF">2023-03-27T03:50:02Z</dcterms:created>
  <dcterms:modified xsi:type="dcterms:W3CDTF">2023-03-27T03:55:41Z</dcterms:modified>
  <cp:category/>
  <cp:version/>
  <cp:contentType/>
  <cp:contentStatus/>
  <cp:revision>1</cp:revision>
</cp:coreProperties>
</file>