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N21"/>
  <c r="H21"/>
  <c r="I21"/>
  <c r="J21"/>
  <c r="K21"/>
  <c r="L21"/>
  <c r="M21"/>
  <c r="G21"/>
  <c r="N14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<sst xmlns="http://schemas.openxmlformats.org/spreadsheetml/2006/main" count="42" uniqueCount="42">
  <si>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</si>
  <si>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</si>
  <si>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</si>
  <si>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Невского 30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</si>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</sst>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р_._-;\-* #,##0.00_р_._-;_-* \-??_р_._-;_-@_-"/>
    <numFmt numFmtId="165" formatCode="_-* #,##0.00_ _-;\-* #,##0.00_ _-;_-* \-??_ _-;_-@_-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rial Cu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>
      <alignment vertical="top"/>
    </xf>
    <xf numFmtId="0" fontId="24" fillId="0" borderId="0"/>
    <xf numFmtId="164" fontId="25" fillId="0" borderId="0" applyFill="0" applyBorder="0" applyAlignment="0" applyProtection="0"/>
    <xf numFmtId="164" fontId="26" fillId="0" borderId="0" applyFill="0" applyBorder="0" applyAlignment="0" applyProtection="0"/>
    <xf numFmtId="165" fontId="26" fillId="0" borderId="0" applyFill="0" applyBorder="0" applyAlignment="0" applyProtection="0"/>
    <xf numFmtId="0" fontId="26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3" fontId="1" fillId="0" borderId="21" xfId="1" applyNumberFormat="1" applyBorder="1"/>
    <xf numFmtId="2" fontId="0" fillId="0" borderId="0" xfId="0" applyNumberFormat="1"/>
    <xf numFmtId="44" fontId="27" fillId="0" borderId="0" xfId="0" applyNumberFormat="1" applyFont="1" applyBorder="1" applyAlignment="1">
      <alignment horizontal="center" vertical="center"/>
    </xf>
    <xf numFmtId="44" fontId="27" fillId="0" borderId="22" xfId="0" applyNumberFormat="1" applyFont="1" applyBorder="1" applyAlignment="1">
      <alignment horizontal="center" vertical="center"/>
    </xf>
  </cellXfs>
  <cellStyles count="51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Обычный 2 2" xfId="44"/>
    <cellStyle name="Обычный 3" xfId="43"/>
    <cellStyle name="Обычный 4" xfId="48"/>
    <cellStyle name="Обычный 5" xfId="49"/>
    <cellStyle name="Обычный 6" xfId="50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Финансовый 2" xfId="45"/>
    <cellStyle name="Финансовый 3" xfId="46"/>
    <cellStyle name="Финансовый 4" xfId="47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K27" sqref="K27"/>
    </sheetView>
  </sheetViews>
  <sheetFormatPr defaultRowHeight="15"/>
  <cols>
    <col min="1" max="1" width="45.140625" customWidth="1"/>
    <col min="2" max="13" width="11.85546875" customWidth="1"/>
    <col min="14" max="14" width="13.42578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42865.99</v>
      </c>
      <c r="C8" s="24">
        <v>42865.99</v>
      </c>
      <c r="D8" s="24">
        <v>42865.99</v>
      </c>
      <c r="E8" s="24">
        <v>42865.99</v>
      </c>
      <c r="F8" s="24">
        <v>42865.99</v>
      </c>
      <c r="G8" s="24">
        <v>42865.99</v>
      </c>
      <c r="H8" s="24">
        <v>42305.88</v>
      </c>
      <c r="I8" s="24">
        <v>42849.66</v>
      </c>
      <c r="J8" s="24">
        <v>42849.66</v>
      </c>
      <c r="K8" s="24">
        <v>42849.66</v>
      </c>
      <c r="L8" s="24">
        <v>42849.66</v>
      </c>
      <c r="M8" s="24">
        <v>44959.16</v>
      </c>
      <c r="N8" s="16">
        <v>515859.62000000011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4459.4399999999996</v>
      </c>
      <c r="C12" s="11">
        <v>4035.94</v>
      </c>
      <c r="D12" s="11"/>
      <c r="E12" s="11">
        <v>8775.0499999999993</v>
      </c>
      <c r="F12" s="11">
        <v>2066.73</v>
      </c>
      <c r="G12" s="11">
        <v>4258.43</v>
      </c>
      <c r="H12" s="11">
        <v>4981.2299999999996</v>
      </c>
      <c r="I12" s="11">
        <v>4981.2299999999996</v>
      </c>
      <c r="J12" s="11">
        <v>4820.58</v>
      </c>
      <c r="K12" s="11">
        <v>4981.2299999999996</v>
      </c>
      <c r="L12" s="11">
        <v>4820.58</v>
      </c>
      <c r="M12" s="11">
        <v>4981.2299999999996</v>
      </c>
      <c r="N12" s="8">
        <v>53161.67</v>
      </c>
    </row>
    <row r="13" spans="1:14" ht="12.75" customHeight="1">
      <c r="A13" s="18" t="s">
        <v>27</v>
      </c>
      <c r="B13" s="10">
        <v>93.69</v>
      </c>
      <c r="C13" s="11">
        <v>93.69</v>
      </c>
      <c r="D13" s="11">
        <v>93.69</v>
      </c>
      <c r="E13" s="11">
        <v>93.99</v>
      </c>
      <c r="F13" s="11">
        <v>93.99</v>
      </c>
      <c r="G13" s="11">
        <v>93.55</v>
      </c>
      <c r="H13" s="11">
        <v>93.55</v>
      </c>
      <c r="I13" s="11">
        <v>93.55</v>
      </c>
      <c r="J13" s="11">
        <v>93.55</v>
      </c>
      <c r="K13" s="11">
        <v>93.55</v>
      </c>
      <c r="L13" s="11">
        <v>93.55</v>
      </c>
      <c r="M13" s="11">
        <v>93.55</v>
      </c>
      <c r="N13" s="8">
        <v>1123.8999999999999</v>
      </c>
    </row>
    <row r="14" spans="1:14" ht="12.75" customHeight="1">
      <c r="A14" s="18" t="s">
        <v>28</v>
      </c>
      <c r="B14" s="10">
        <v>619.5</v>
      </c>
      <c r="C14" s="11">
        <v>619.5</v>
      </c>
      <c r="D14" s="11">
        <v>619.5</v>
      </c>
      <c r="E14" s="11"/>
      <c r="F14" s="11"/>
      <c r="G14" s="11"/>
      <c r="H14" s="11">
        <v>2434.6799999999998</v>
      </c>
      <c r="I14" s="35">
        <v>608.67010914937691</v>
      </c>
      <c r="J14" s="35">
        <v>608.67010914937691</v>
      </c>
      <c r="K14" s="35">
        <v>608.67010914937691</v>
      </c>
      <c r="L14" s="35">
        <v>608.67010914937691</v>
      </c>
      <c r="M14" s="36">
        <v>608.67010914937691</v>
      </c>
      <c r="N14" s="33">
        <f>SUM(B14:M14)</f>
        <v>7336.5305457468849</v>
      </c>
    </row>
    <row r="15" spans="1:14" ht="12.75" customHeight="1">
      <c r="A15" s="18" t="s">
        <v>29</v>
      </c>
      <c r="B15" s="10"/>
      <c r="C15" s="11">
        <v>5028.12</v>
      </c>
      <c r="D15" s="11"/>
      <c r="E15" s="11">
        <v>2229.44</v>
      </c>
      <c r="F15" s="11"/>
      <c r="G15" s="11"/>
      <c r="H15" s="11">
        <v>5106.68</v>
      </c>
      <c r="I15" s="11"/>
      <c r="J15" s="11"/>
      <c r="K15" s="11">
        <v>3813.52</v>
      </c>
      <c r="L15" s="11"/>
      <c r="M15" s="11"/>
      <c r="N15" s="8">
        <v>16177.76</v>
      </c>
    </row>
    <row r="16" spans="1:14" ht="12.75" customHeight="1">
      <c r="A16" s="18" t="s">
        <v>30</v>
      </c>
      <c r="B16" s="10">
        <v>38804.97</v>
      </c>
      <c r="C16" s="11">
        <v>30029.22</v>
      </c>
      <c r="D16" s="11">
        <v>28463.26</v>
      </c>
      <c r="E16" s="11">
        <v>27553.52</v>
      </c>
      <c r="F16" s="11">
        <v>27651.599999999999</v>
      </c>
      <c r="G16" s="11">
        <v>35967.08</v>
      </c>
      <c r="H16" s="11">
        <v>26333.52</v>
      </c>
      <c r="I16" s="11">
        <v>26362.639999999999</v>
      </c>
      <c r="J16" s="11">
        <v>58932.27</v>
      </c>
      <c r="K16" s="11">
        <v>26542.94</v>
      </c>
      <c r="L16" s="11">
        <v>30531.200000000001</v>
      </c>
      <c r="M16" s="11">
        <v>26347.39</v>
      </c>
      <c r="N16" s="8">
        <v>383519.61000000004</v>
      </c>
    </row>
    <row r="17" spans="1:14" ht="12.75" customHeight="1">
      <c r="A17" s="18" t="s">
        <v>31</v>
      </c>
      <c r="B17" s="10">
        <v>820.25</v>
      </c>
      <c r="C17" s="11">
        <v>820.25</v>
      </c>
      <c r="D17" s="11">
        <v>820.25</v>
      </c>
      <c r="E17" s="11">
        <v>820.25</v>
      </c>
      <c r="F17" s="11">
        <v>820.25</v>
      </c>
      <c r="G17" s="11">
        <v>820.25</v>
      </c>
      <c r="H17" s="11">
        <v>820.25</v>
      </c>
      <c r="I17" s="11"/>
      <c r="J17" s="11"/>
      <c r="K17" s="11">
        <v>1640.5</v>
      </c>
      <c r="L17" s="11"/>
      <c r="M17" s="11"/>
      <c r="N17" s="8">
        <v>7382.25</v>
      </c>
    </row>
    <row r="18" spans="1:14" ht="12.75" customHeight="1">
      <c r="A18" s="18" t="s">
        <v>32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">
        <v>0</v>
      </c>
    </row>
    <row r="19" spans="1:14" ht="12.75" customHeight="1">
      <c r="A19" s="18" t="s">
        <v>33</v>
      </c>
      <c r="B19" s="10">
        <v>1688.52</v>
      </c>
      <c r="C19" s="11">
        <v>1540.52</v>
      </c>
      <c r="D19" s="11">
        <v>1540.52</v>
      </c>
      <c r="E19" s="11">
        <v>1540.52</v>
      </c>
      <c r="F19" s="11">
        <v>1540.52</v>
      </c>
      <c r="G19" s="11">
        <v>1540.52</v>
      </c>
      <c r="H19" s="11">
        <v>1540.52</v>
      </c>
      <c r="I19" s="11">
        <v>1540.52</v>
      </c>
      <c r="J19" s="11">
        <v>1540.52</v>
      </c>
      <c r="K19" s="11">
        <v>1540.52</v>
      </c>
      <c r="L19" s="11">
        <v>1540.52</v>
      </c>
      <c r="M19" s="11">
        <v>1540.52</v>
      </c>
      <c r="N19" s="8">
        <v>18634.240000000002</v>
      </c>
    </row>
    <row r="20" spans="1:14" ht="12.75" customHeight="1">
      <c r="A20" s="18" t="s">
        <v>34</v>
      </c>
      <c r="B20" s="10">
        <v>2944.15</v>
      </c>
      <c r="C20" s="11">
        <v>2944.15</v>
      </c>
      <c r="D20" s="11">
        <v>2944.15</v>
      </c>
      <c r="E20" s="11">
        <v>2944.15</v>
      </c>
      <c r="F20" s="11">
        <v>2944.15</v>
      </c>
      <c r="G20" s="11">
        <v>2944.15</v>
      </c>
      <c r="H20" s="11">
        <v>4171.22</v>
      </c>
      <c r="I20" s="11">
        <v>4224.83</v>
      </c>
      <c r="J20" s="11">
        <v>4224.83</v>
      </c>
      <c r="K20" s="11">
        <v>4224.83</v>
      </c>
      <c r="L20" s="11">
        <v>4224.83</v>
      </c>
      <c r="M20" s="11">
        <v>4432.82</v>
      </c>
      <c r="N20" s="8">
        <v>43168.260000000009</v>
      </c>
    </row>
    <row r="21" spans="1:14" ht="12.75" customHeight="1">
      <c r="A21" s="19" t="s">
        <v>35</v>
      </c>
      <c r="B21" s="12">
        <v>49430.52</v>
      </c>
      <c r="C21" s="13">
        <v>45111.39</v>
      </c>
      <c r="D21" s="13">
        <v>34481.370000000003</v>
      </c>
      <c r="E21" s="13">
        <v>43956.92</v>
      </c>
      <c r="F21" s="13">
        <v>35117.24</v>
      </c>
      <c r="G21" s="13">
        <f>SUM(G12:G20)</f>
        <v>45623.98</v>
      </c>
      <c r="H21" s="13">
        <f t="shared" ref="H21:M21" si="0">SUM(H12:H20)</f>
        <v>45481.65</v>
      </c>
      <c r="I21" s="13">
        <f t="shared" si="0"/>
        <v>37811.440109149378</v>
      </c>
      <c r="J21" s="13">
        <f t="shared" si="0"/>
        <v>70220.420109149374</v>
      </c>
      <c r="K21" s="13">
        <f t="shared" si="0"/>
        <v>43445.760109149378</v>
      </c>
      <c r="L21" s="13">
        <f t="shared" si="0"/>
        <v>41819.350109149374</v>
      </c>
      <c r="M21" s="13">
        <f t="shared" si="0"/>
        <v>38004.180109149376</v>
      </c>
      <c r="N21" s="9">
        <f>SUM(N12:N20)</f>
        <v>530504.22054574685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1" t="s">
        <v>36</v>
      </c>
      <c r="I22" s="31"/>
      <c r="J22" s="31"/>
      <c r="K22" s="31"/>
      <c r="L22" s="31"/>
      <c r="M22" s="31"/>
      <c r="N22" s="1">
        <v>520629.62000000011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34">
        <f>N22-N21</f>
        <v>-9874.60054574674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233955.05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0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 t="s">
        <v>40</v>
      </c>
      <c r="C28" s="1"/>
      <c r="D28" s="1"/>
      <c r="E28" s="1"/>
      <c r="F28" s="1"/>
      <c r="G28" s="29" t="s">
        <v>41</v>
      </c>
      <c r="H28" s="29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2018-03-30T06:20:49Z</dcterms:created>
  <dcterms:modified xsi:type="dcterms:W3CDTF">2018-03-30T06:24:33Z</dcterms:modified>
</cp:coreProperties>
</file>