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5" i="1"/>
  <c r="K23"/>
  <c r="L23"/>
  <c r="M23"/>
  <c r="J23"/>
  <c r="N23" s="1"/>
  <c r="N17"/>
</calcChain>
</file>

<file path=xl/sharedStrings.xml><?xml version="1.0" encoding="utf-8"?>
<sst xmlns="http://schemas.openxmlformats.org/spreadsheetml/2006/main" count="44" uniqueCount="44">
  <si>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</si>
  <si>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</si>
  <si>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</si>
  <si>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Борисоглебская 5/1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</si>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</sst>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B1" workbookViewId="0">
      <selection activeCell="N25" sqref="N25"/>
    </sheetView>
  </sheetViews>
  <sheetFormatPr defaultRowHeight="15"/>
  <cols>
    <col min="1" max="1" width="45.5703125" customWidth="1"/>
    <col min="2" max="13" width="13.140625" customWidth="1"/>
    <col min="14" max="14" width="14.5703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135959.72</v>
      </c>
      <c r="C8" s="24">
        <v>135959.72</v>
      </c>
      <c r="D8" s="24">
        <v>135959.72</v>
      </c>
      <c r="E8" s="24">
        <v>135959.72</v>
      </c>
      <c r="F8" s="24">
        <v>135959.72</v>
      </c>
      <c r="G8" s="24">
        <v>135959.72</v>
      </c>
      <c r="H8" s="24">
        <v>135959.72</v>
      </c>
      <c r="I8" s="24">
        <v>135959.72</v>
      </c>
      <c r="J8" s="24">
        <v>135959.72</v>
      </c>
      <c r="K8" s="24">
        <v>135959.72</v>
      </c>
      <c r="L8" s="24">
        <v>135959.72</v>
      </c>
      <c r="M8" s="24">
        <v>142609.41</v>
      </c>
      <c r="N8" s="16">
        <v>1638166.3299999998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273.75</v>
      </c>
      <c r="C10" s="26">
        <v>273.75</v>
      </c>
      <c r="D10" s="26">
        <v>273.75</v>
      </c>
      <c r="E10" s="26">
        <v>273.75</v>
      </c>
      <c r="F10" s="26">
        <v>273.75</v>
      </c>
      <c r="G10" s="26">
        <v>273.75</v>
      </c>
      <c r="H10" s="26">
        <v>123.75</v>
      </c>
      <c r="I10" s="26">
        <v>423.75</v>
      </c>
      <c r="J10" s="26">
        <v>273.75</v>
      </c>
      <c r="K10" s="26">
        <v>273.75</v>
      </c>
      <c r="L10" s="26">
        <v>273.75</v>
      </c>
      <c r="M10" s="26">
        <v>273.75</v>
      </c>
      <c r="N10" s="17">
        <v>3285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7333.97</v>
      </c>
      <c r="C12" s="11">
        <v>6624.23</v>
      </c>
      <c r="D12" s="11"/>
      <c r="E12" s="11">
        <v>14431.36</v>
      </c>
      <c r="F12" s="11">
        <v>7333.97</v>
      </c>
      <c r="G12" s="11">
        <v>7097.39</v>
      </c>
      <c r="H12" s="11">
        <v>8302.08</v>
      </c>
      <c r="I12" s="11">
        <v>8302.08</v>
      </c>
      <c r="J12" s="11">
        <v>8034.26</v>
      </c>
      <c r="K12" s="11">
        <v>8302.08</v>
      </c>
      <c r="L12" s="11">
        <v>8034.26</v>
      </c>
      <c r="M12" s="11">
        <v>8302.08</v>
      </c>
      <c r="N12" s="8">
        <v>92097.76</v>
      </c>
    </row>
    <row r="13" spans="1:14" ht="12.75" customHeight="1">
      <c r="A13" s="18" t="s">
        <v>27</v>
      </c>
      <c r="B13" s="10">
        <v>16553.080000000002</v>
      </c>
      <c r="C13" s="11">
        <v>16553.080000000002</v>
      </c>
      <c r="D13" s="11">
        <v>16553.080000000002</v>
      </c>
      <c r="E13" s="11">
        <v>16553.080000000002</v>
      </c>
      <c r="F13" s="11">
        <v>16553.080000000002</v>
      </c>
      <c r="G13" s="11">
        <v>16553.080000000002</v>
      </c>
      <c r="H13" s="11">
        <v>16553.080000000002</v>
      </c>
      <c r="I13" s="11">
        <v>16286.1</v>
      </c>
      <c r="J13" s="11">
        <v>16277.2</v>
      </c>
      <c r="K13" s="11">
        <v>16553.080000000002</v>
      </c>
      <c r="L13" s="11">
        <v>16553.080000000002</v>
      </c>
      <c r="M13" s="11">
        <v>16553.080000000002</v>
      </c>
      <c r="N13" s="8">
        <v>198094.10000000003</v>
      </c>
    </row>
    <row r="14" spans="1:14" ht="12.75" customHeight="1">
      <c r="A14" s="18" t="s">
        <v>28</v>
      </c>
      <c r="B14" s="10">
        <v>93.08</v>
      </c>
      <c r="C14" s="11">
        <v>93.08</v>
      </c>
      <c r="D14" s="11">
        <v>93.08</v>
      </c>
      <c r="E14" s="11">
        <v>93.08</v>
      </c>
      <c r="F14" s="11">
        <v>93.08</v>
      </c>
      <c r="G14" s="11">
        <v>93.08</v>
      </c>
      <c r="H14" s="11">
        <v>93.08</v>
      </c>
      <c r="I14" s="11">
        <v>93.08</v>
      </c>
      <c r="J14" s="11">
        <v>93.08</v>
      </c>
      <c r="K14" s="11">
        <v>93.08</v>
      </c>
      <c r="L14" s="11">
        <v>93.08</v>
      </c>
      <c r="M14" s="11">
        <v>93.08</v>
      </c>
      <c r="N14" s="8">
        <v>1116.9600000000003</v>
      </c>
    </row>
    <row r="15" spans="1:14" ht="12.75" customHeight="1">
      <c r="A15" s="18" t="s">
        <v>29</v>
      </c>
      <c r="B15" s="10"/>
      <c r="C15" s="11"/>
      <c r="D15" s="11"/>
      <c r="E15" s="11"/>
      <c r="F15" s="11"/>
      <c r="G15" s="11">
        <v>8380</v>
      </c>
      <c r="H15" s="11"/>
      <c r="I15" s="11"/>
      <c r="J15" s="11"/>
      <c r="K15" s="11"/>
      <c r="L15" s="11"/>
      <c r="M15" s="11"/>
      <c r="N15" s="8">
        <v>8380</v>
      </c>
    </row>
    <row r="16" spans="1:14" ht="12.75" customHeight="1">
      <c r="A16" s="18" t="s">
        <v>30</v>
      </c>
      <c r="B16" s="10"/>
      <c r="C16" s="11"/>
      <c r="D16" s="11"/>
      <c r="E16" s="11"/>
      <c r="F16" s="11">
        <v>3183.17</v>
      </c>
      <c r="G16" s="11"/>
      <c r="H16" s="11"/>
      <c r="I16" s="11"/>
      <c r="J16" s="11"/>
      <c r="K16" s="11"/>
      <c r="L16" s="11">
        <v>3183.17</v>
      </c>
      <c r="M16" s="11"/>
      <c r="N16" s="8">
        <v>6366.34</v>
      </c>
    </row>
    <row r="17" spans="1:14" ht="12.75" customHeight="1">
      <c r="A17" s="18" t="s">
        <v>31</v>
      </c>
      <c r="B17" s="10">
        <v>70703.520000000004</v>
      </c>
      <c r="C17" s="11">
        <v>66693.05</v>
      </c>
      <c r="D17" s="11">
        <v>65186.92</v>
      </c>
      <c r="E17" s="11">
        <v>63614.35</v>
      </c>
      <c r="F17" s="11">
        <v>87320.61</v>
      </c>
      <c r="G17" s="11">
        <v>63344.57</v>
      </c>
      <c r="H17" s="11">
        <v>85565.99</v>
      </c>
      <c r="I17" s="11">
        <v>63093.86</v>
      </c>
      <c r="J17" s="11">
        <v>70009.52</v>
      </c>
      <c r="K17" s="11">
        <v>71718.490000000005</v>
      </c>
      <c r="L17" s="11">
        <v>69786.77</v>
      </c>
      <c r="M17" s="11">
        <v>64099</v>
      </c>
      <c r="N17" s="8">
        <f>SUM(B17:M17)</f>
        <v>841136.65</v>
      </c>
    </row>
    <row r="18" spans="1:14" ht="12.75" customHeight="1">
      <c r="A18" s="18" t="s">
        <v>32</v>
      </c>
      <c r="B18" s="10"/>
      <c r="C18" s="11"/>
      <c r="D18" s="11"/>
      <c r="E18" s="11"/>
      <c r="F18" s="11"/>
      <c r="G18" s="11"/>
      <c r="H18" s="11"/>
      <c r="I18" s="11"/>
      <c r="J18" s="11">
        <v>421790.35</v>
      </c>
      <c r="K18" s="11"/>
      <c r="L18" s="11"/>
      <c r="M18" s="11"/>
      <c r="N18" s="8">
        <v>421790.35</v>
      </c>
    </row>
    <row r="19" spans="1:14" ht="12.75" customHeight="1">
      <c r="A19" s="18" t="s">
        <v>33</v>
      </c>
      <c r="B19" s="10">
        <v>820.25</v>
      </c>
      <c r="C19" s="11">
        <v>820.25</v>
      </c>
      <c r="D19" s="11">
        <v>820.25</v>
      </c>
      <c r="E19" s="11">
        <v>820.25</v>
      </c>
      <c r="F19" s="11">
        <v>820.25</v>
      </c>
      <c r="G19" s="11">
        <v>820.25</v>
      </c>
      <c r="H19" s="11">
        <v>820.25</v>
      </c>
      <c r="I19" s="11"/>
      <c r="J19" s="11"/>
      <c r="K19" s="11">
        <v>1640.5</v>
      </c>
      <c r="L19" s="11"/>
      <c r="M19" s="11"/>
      <c r="N19" s="8">
        <v>7382.25</v>
      </c>
    </row>
    <row r="20" spans="1:14" ht="12.75" customHeight="1">
      <c r="A20" s="18" t="s">
        <v>34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8">
        <v>0</v>
      </c>
    </row>
    <row r="21" spans="1:14" ht="12.75" customHeight="1">
      <c r="A21" s="18" t="s">
        <v>35</v>
      </c>
      <c r="B21" s="10">
        <v>3613.2</v>
      </c>
      <c r="C21" s="11">
        <v>3243.2</v>
      </c>
      <c r="D21" s="11">
        <v>3243.2</v>
      </c>
      <c r="E21" s="11">
        <v>3243.2</v>
      </c>
      <c r="F21" s="11">
        <v>3243.2</v>
      </c>
      <c r="G21" s="11">
        <v>3243.2</v>
      </c>
      <c r="H21" s="11">
        <v>3243.2</v>
      </c>
      <c r="I21" s="11">
        <v>3289.2</v>
      </c>
      <c r="J21" s="11">
        <v>3613.2</v>
      </c>
      <c r="K21" s="11">
        <v>3243.2</v>
      </c>
      <c r="L21" s="11">
        <v>3358.2</v>
      </c>
      <c r="M21" s="11">
        <v>3243.2</v>
      </c>
      <c r="N21" s="8">
        <v>39819.399999999994</v>
      </c>
    </row>
    <row r="22" spans="1:14" ht="12.75" customHeight="1">
      <c r="A22" s="18" t="s">
        <v>36</v>
      </c>
      <c r="B22" s="10">
        <v>9338.08</v>
      </c>
      <c r="C22" s="11">
        <v>9338.08</v>
      </c>
      <c r="D22" s="11">
        <v>9338.08</v>
      </c>
      <c r="E22" s="11">
        <v>9338.08</v>
      </c>
      <c r="F22" s="11">
        <v>9338.08</v>
      </c>
      <c r="G22" s="11">
        <v>9338.08</v>
      </c>
      <c r="H22" s="11">
        <v>13405.18</v>
      </c>
      <c r="I22" s="11">
        <v>13405.18</v>
      </c>
      <c r="J22" s="11">
        <v>13405.18</v>
      </c>
      <c r="K22" s="11">
        <v>13405.18</v>
      </c>
      <c r="L22" s="11">
        <v>13405.18</v>
      </c>
      <c r="M22" s="11">
        <v>14060.81</v>
      </c>
      <c r="N22" s="8">
        <v>137115.18999999997</v>
      </c>
    </row>
    <row r="23" spans="1:14" ht="12.75" customHeight="1">
      <c r="A23" s="19" t="s">
        <v>37</v>
      </c>
      <c r="B23" s="12">
        <v>108455.18</v>
      </c>
      <c r="C23" s="13">
        <v>103364.97</v>
      </c>
      <c r="D23" s="13">
        <v>95234.61</v>
      </c>
      <c r="E23" s="13">
        <v>108093.4</v>
      </c>
      <c r="F23" s="13">
        <v>127885.44</v>
      </c>
      <c r="G23" s="13">
        <v>108869.65</v>
      </c>
      <c r="H23" s="13">
        <v>127982.86</v>
      </c>
      <c r="I23" s="13">
        <v>104469.5</v>
      </c>
      <c r="J23" s="13">
        <f>SUM(J12:J22)</f>
        <v>533222.79</v>
      </c>
      <c r="K23" s="13">
        <f t="shared" ref="K23:M23" si="0">SUM(K12:K22)</f>
        <v>114955.61000000002</v>
      </c>
      <c r="L23" s="13">
        <f t="shared" si="0"/>
        <v>114413.74000000002</v>
      </c>
      <c r="M23" s="13">
        <f t="shared" si="0"/>
        <v>106351.25</v>
      </c>
      <c r="N23" s="9">
        <f>SUM(B23:M23)</f>
        <v>1753299.0000000002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1" t="s">
        <v>38</v>
      </c>
      <c r="I24" s="31"/>
      <c r="J24" s="31"/>
      <c r="K24" s="31"/>
      <c r="L24" s="31"/>
      <c r="M24" s="31"/>
      <c r="N24" s="1">
        <v>1641451.3299999998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39</v>
      </c>
      <c r="I25" s="32"/>
      <c r="J25" s="32"/>
      <c r="K25" s="32"/>
      <c r="L25" s="32"/>
      <c r="M25" s="32"/>
      <c r="N25" s="33">
        <f>N24-N23</f>
        <v>-111847.67000000039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851915.68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32" t="s">
        <v>41</v>
      </c>
      <c r="I28" s="32"/>
      <c r="J28" s="32"/>
      <c r="K28" s="32"/>
      <c r="L28" s="32"/>
      <c r="M28" s="32"/>
      <c r="N28" s="1">
        <v>0</v>
      </c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20"/>
      <c r="B30" s="1" t="s">
        <v>42</v>
      </c>
      <c r="C30" s="1"/>
      <c r="D30" s="1"/>
      <c r="E30" s="1"/>
      <c r="F30" s="1"/>
      <c r="G30" s="29" t="s">
        <v>43</v>
      </c>
      <c r="H30" s="29"/>
      <c r="I30" s="1"/>
      <c r="J30" s="1"/>
      <c r="K30" s="1"/>
      <c r="L30" s="1"/>
      <c r="M30" s="1"/>
      <c r="N30" s="1"/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">
      <c r="A33" s="20"/>
    </row>
  </sheetData>
  <mergeCells count="7">
    <mergeCell ref="G30:H30"/>
    <mergeCell ref="A2:H2"/>
    <mergeCell ref="A1:H1"/>
    <mergeCell ref="H24:M24"/>
    <mergeCell ref="H25:M25"/>
    <mergeCell ref="H27:M27"/>
    <mergeCell ref="H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2018-04-27T07:15:42Z</dcterms:created>
  <dcterms:modified xsi:type="dcterms:W3CDTF">2018-04-27T07:17:16Z</dcterms:modified>
</cp:coreProperties>
</file>