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'Лист1'!$A$4:$F$147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<sst xmlns="http://schemas.openxmlformats.org/spreadsheetml/2006/main" count="631" uniqueCount="51">
  <si>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</si>
  <si>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</si>
  <si>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</si>
  <si>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</si>
  <si>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</si>
  <si>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</si>
  <si>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</si>
  <si>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</si>
  <si>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</si>
  <si>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</si>
  <si>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</si>
  <si>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</si>
  <si>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ЖЭУ-78</t>
  </si>
  <si>
    <t>Калинина 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</si>
  <si>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</si>
  <si>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</si>
  <si>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</si>
  <si>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</si>
  <si>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</si>
  <si>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</si>
  <si>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</si>
  <si>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</si>
  <si>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</si>
  <si>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</si>
  <si>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</si>
  <si>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</si>
  <si>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</si>
  <si>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</si>
  <si>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</si>
  <si>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</si>
  <si>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Услуга по начислению и расщеплению платежей</t>
  </si>
  <si>
    <t xml:space="preserve">  Периодическое обследование дымоходов и вентканалов от газовых и электроплит</t>
  </si>
  <si>
    <t xml:space="preserve">  Регистрационный учет</t>
  </si>
  <si>
    <t xml:space="preserve">  Текущий ремонт</t>
  </si>
  <si>
    <t xml:space="preserve">  Техническое обслуживание ВДГО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</si>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</sst>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27" fillId="0" borderId="17" xfId="0" applyNumberFormat="1" applyFont="1" applyBorder="1" applyAlignment="1">
      <alignment/>
    </xf>
    <xf numFmtId="43" fontId="27" fillId="0" borderId="0" xfId="0" applyNumberFormat="1" applyFont="1" applyAlignment="1">
      <alignment/>
    </xf>
    <xf numFmtId="43" fontId="27" fillId="0" borderId="18" xfId="0" applyNumberFormat="1" applyFont="1" applyBorder="1" applyAlignment="1">
      <alignment/>
    </xf>
    <xf numFmtId="43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43" fontId="21" fillId="0" borderId="10" xfId="0" applyNumberFormat="1" applyFont="1" applyBorder="1" applyAlignment="1">
      <alignment/>
    </xf>
    <xf numFmtId="43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43" fontId="28" fillId="0" borderId="11" xfId="0" applyNumberFormat="1" applyFont="1" applyBorder="1" applyAlignment="1">
      <alignment/>
    </xf>
    <xf numFmtId="43" fontId="28" fillId="0" borderId="20" xfId="0" applyNumberFormat="1" applyFont="1" applyBorder="1" applyAlignment="1">
      <alignment/>
    </xf>
    <xf numFmtId="43" fontId="28" fillId="0" borderId="17" xfId="0" applyNumberFormat="1" applyFont="1" applyBorder="1" applyAlignment="1">
      <alignment/>
    </xf>
    <xf numFmtId="43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47" sheet="Лист1"/>
  </cacheSource>
  <cacheFields count="5">
    <cacheField name="Статья затрат">
      <sharedItems containsMixedTypes="0" count="16">
        <s v="   Начислено  населению"/>
        <s v="  Вывоз мусора"/>
        <s v="  Выдача справок"/>
        <s v="  Обработка физической площади по дератизации"/>
        <s v="  Содержание жилья"/>
        <s v="  Техническое обслуживание приборов учета тепловой энергии"/>
        <s v="  Услуга по начислению и расщеплению платежей"/>
        <s v="  Периодическое обследование дымоходов и вентканалов от газовых и электроплит"/>
        <s v="  Регистрационный учет"/>
        <s v="  Текущий ремонт"/>
        <s v="  Техническое обслуживание ВДГО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SemiMixedTypes="0" containsString="0" containsMixedTypes="0" containsNumber="1"/>
    </cacheField>
    <cacheField name="ЖЭУ">
      <sharedItems containsMixedTypes="0" count="1">
        <s v="ООО ЖЭУ-78"/>
      </sharedItems>
    </cacheField>
    <cacheField name="Дом">
      <sharedItems containsMixedTypes="0" count="1">
        <s v="Калинина 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3" firstHeaderRow="1" firstDataRow="2" firstDataCol="1" rowPageCount="2" colPageCount="1"/>
  <pivotFields count="5">
    <pivotField axis="axisRow" compact="0" outline="0" subtotalTop="0" showAll="0" defaultSubtotal="0">
      <items count="16">
        <item x="0"/>
        <item x="14"/>
        <item x="13"/>
        <item x="1"/>
        <item x="2"/>
        <item x="3"/>
        <item x="7"/>
        <item x="8"/>
        <item x="4"/>
        <item x="9"/>
        <item x="10"/>
        <item x="5"/>
        <item x="6"/>
        <item x="15"/>
        <item x="11"/>
        <item x="12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numFmtId="43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 numFmtId="43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14" width="12.00390625" style="0" bestFit="1" customWidth="1"/>
    <col min="15" max="15" width="13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50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40</v>
      </c>
    </row>
    <row r="6" spans="2:15" ht="12.75">
      <c r="B6" s="19" t="s">
        <v>41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42</v>
      </c>
    </row>
    <row r="8" spans="2:15" s="3" customFormat="1" ht="12.75">
      <c r="B8" s="33" t="s">
        <v>10</v>
      </c>
      <c r="C8" s="29">
        <v>22539.93</v>
      </c>
      <c r="D8" s="30">
        <v>22539.93</v>
      </c>
      <c r="E8" s="30">
        <v>22539.93</v>
      </c>
      <c r="F8" s="30">
        <v>22539.93</v>
      </c>
      <c r="G8" s="30">
        <v>22539.93</v>
      </c>
      <c r="H8" s="30">
        <v>22539.93</v>
      </c>
      <c r="I8" s="30">
        <v>22539.93</v>
      </c>
      <c r="J8" s="30">
        <v>22539.93</v>
      </c>
      <c r="K8" s="30">
        <v>22539.93</v>
      </c>
      <c r="L8" s="30">
        <v>22539.93</v>
      </c>
      <c r="M8" s="30">
        <v>22539.93</v>
      </c>
      <c r="N8" s="30">
        <v>22539.93</v>
      </c>
      <c r="O8" s="21">
        <v>270479.16</v>
      </c>
    </row>
    <row r="9" spans="2:15" s="3" customFormat="1" ht="12.75">
      <c r="B9" s="34" t="s">
        <v>38</v>
      </c>
      <c r="C9" s="31">
        <v>4098.87</v>
      </c>
      <c r="D9" s="32">
        <v>4098.87</v>
      </c>
      <c r="E9" s="32">
        <v>4098.87</v>
      </c>
      <c r="F9" s="32">
        <v>4098.87</v>
      </c>
      <c r="G9" s="32">
        <v>4098.87</v>
      </c>
      <c r="H9" s="32">
        <v>4098.87</v>
      </c>
      <c r="I9" s="32">
        <v>4101.38</v>
      </c>
      <c r="J9" s="32">
        <v>4101.38</v>
      </c>
      <c r="K9" s="32">
        <v>4101.38</v>
      </c>
      <c r="L9" s="32">
        <v>4101.38</v>
      </c>
      <c r="M9" s="32">
        <v>4101.38</v>
      </c>
      <c r="N9" s="32">
        <v>4101.38</v>
      </c>
      <c r="O9" s="22">
        <v>49201.499999999985</v>
      </c>
    </row>
    <row r="10" spans="2:15" s="3" customFormat="1" ht="12.75">
      <c r="B10" s="34" t="s">
        <v>37</v>
      </c>
      <c r="C10" s="31">
        <v>432.48</v>
      </c>
      <c r="D10" s="32">
        <v>432.48</v>
      </c>
      <c r="E10" s="32">
        <v>432.48</v>
      </c>
      <c r="F10" s="32">
        <v>432.48</v>
      </c>
      <c r="G10" s="32">
        <v>432.48</v>
      </c>
      <c r="H10" s="32">
        <v>432.48</v>
      </c>
      <c r="I10" s="32">
        <v>432.48</v>
      </c>
      <c r="J10" s="32">
        <v>432.48</v>
      </c>
      <c r="K10" s="32">
        <v>432.48</v>
      </c>
      <c r="L10" s="32">
        <v>432.48</v>
      </c>
      <c r="M10" s="32">
        <v>432.48</v>
      </c>
      <c r="N10" s="32">
        <v>432.48</v>
      </c>
      <c r="O10" s="22">
        <v>5189.76</v>
      </c>
    </row>
    <row r="11" spans="2:15" ht="12.75">
      <c r="B11" s="23" t="s">
        <v>25</v>
      </c>
      <c r="C11" s="15">
        <v>1641.22</v>
      </c>
      <c r="D11" s="16">
        <v>1484.56</v>
      </c>
      <c r="E11" s="16">
        <v>1643.65</v>
      </c>
      <c r="F11" s="16">
        <v>1590.63</v>
      </c>
      <c r="G11" s="16">
        <v>1643.66</v>
      </c>
      <c r="H11" s="16">
        <v>281.58</v>
      </c>
      <c r="I11" s="16">
        <v>1804.67</v>
      </c>
      <c r="J11" s="16">
        <v>1804.67</v>
      </c>
      <c r="K11" s="16">
        <v>1746.45</v>
      </c>
      <c r="L11" s="16">
        <v>1804.67</v>
      </c>
      <c r="M11" s="16">
        <v>1746.45</v>
      </c>
      <c r="N11" s="16">
        <v>1804.67</v>
      </c>
      <c r="O11" s="13">
        <v>18996.880000000005</v>
      </c>
    </row>
    <row r="12" spans="2:15" ht="12.75">
      <c r="B12" s="23" t="s">
        <v>26</v>
      </c>
      <c r="C12" s="15">
        <v>20.61</v>
      </c>
      <c r="D12" s="16">
        <v>41.22</v>
      </c>
      <c r="E12" s="16">
        <v>61.83</v>
      </c>
      <c r="F12" s="16">
        <v>61.83</v>
      </c>
      <c r="G12" s="16">
        <v>82.44</v>
      </c>
      <c r="H12" s="16"/>
      <c r="I12" s="16"/>
      <c r="J12" s="16">
        <v>41.22</v>
      </c>
      <c r="K12" s="16"/>
      <c r="L12" s="16">
        <v>20.61</v>
      </c>
      <c r="M12" s="16">
        <v>123.66</v>
      </c>
      <c r="N12" s="16">
        <v>103.05</v>
      </c>
      <c r="O12" s="13">
        <v>556.4699999999999</v>
      </c>
    </row>
    <row r="13" spans="2:15" ht="12.75">
      <c r="B13" s="23" t="s">
        <v>27</v>
      </c>
      <c r="C13" s="15">
        <v>229.88</v>
      </c>
      <c r="D13" s="16">
        <v>229.88</v>
      </c>
      <c r="E13" s="16">
        <v>229.88</v>
      </c>
      <c r="F13" s="16">
        <v>229.88</v>
      </c>
      <c r="G13" s="16">
        <v>229.88</v>
      </c>
      <c r="H13" s="16">
        <v>229.88</v>
      </c>
      <c r="I13" s="16">
        <v>229.88</v>
      </c>
      <c r="J13" s="16">
        <v>230.03</v>
      </c>
      <c r="K13" s="16">
        <v>230.03</v>
      </c>
      <c r="L13" s="16">
        <v>230.03</v>
      </c>
      <c r="M13" s="16">
        <v>230.03</v>
      </c>
      <c r="N13" s="16">
        <v>230.03</v>
      </c>
      <c r="O13" s="13">
        <v>2759.310000000001</v>
      </c>
    </row>
    <row r="14" spans="2:15" ht="25.5">
      <c r="B14" s="23" t="s">
        <v>31</v>
      </c>
      <c r="C14" s="15"/>
      <c r="D14" s="16"/>
      <c r="E14" s="16">
        <v>524.59</v>
      </c>
      <c r="F14" s="16"/>
      <c r="G14" s="16"/>
      <c r="H14" s="16"/>
      <c r="I14" s="16"/>
      <c r="J14" s="16"/>
      <c r="K14" s="16">
        <v>524.59</v>
      </c>
      <c r="L14" s="16"/>
      <c r="M14" s="16"/>
      <c r="N14" s="16"/>
      <c r="O14" s="13">
        <v>1049.18</v>
      </c>
    </row>
    <row r="15" spans="2:15" ht="12.75">
      <c r="B15" s="23" t="s">
        <v>32</v>
      </c>
      <c r="C15" s="15"/>
      <c r="D15" s="16"/>
      <c r="E15" s="16">
        <v>131</v>
      </c>
      <c r="F15" s="16"/>
      <c r="G15" s="16"/>
      <c r="H15" s="16">
        <v>262</v>
      </c>
      <c r="I15" s="16"/>
      <c r="J15" s="16"/>
      <c r="K15" s="16"/>
      <c r="L15" s="16"/>
      <c r="M15" s="16"/>
      <c r="N15" s="16"/>
      <c r="O15" s="13">
        <v>393</v>
      </c>
    </row>
    <row r="16" spans="2:15" ht="12.75">
      <c r="B16" s="23" t="s">
        <v>28</v>
      </c>
      <c r="C16" s="15">
        <v>14352.33</v>
      </c>
      <c r="D16" s="16">
        <v>15921.15</v>
      </c>
      <c r="E16" s="16">
        <v>15300.07</v>
      </c>
      <c r="F16" s="16">
        <v>22681.35</v>
      </c>
      <c r="G16" s="16">
        <v>15352.35</v>
      </c>
      <c r="H16" s="16">
        <v>21133.22</v>
      </c>
      <c r="I16" s="16">
        <v>25157.76</v>
      </c>
      <c r="J16" s="16">
        <v>26433.85</v>
      </c>
      <c r="K16" s="16">
        <v>17242.07</v>
      </c>
      <c r="L16" s="16">
        <v>16775.74</v>
      </c>
      <c r="M16" s="16">
        <v>21085.13</v>
      </c>
      <c r="N16" s="16">
        <v>19521.42</v>
      </c>
      <c r="O16" s="13">
        <v>230956.44</v>
      </c>
    </row>
    <row r="17" spans="2:15" ht="12.75">
      <c r="B17" s="23" t="s">
        <v>33</v>
      </c>
      <c r="C17" s="15"/>
      <c r="D17" s="16"/>
      <c r="E17" s="16">
        <v>35964.09</v>
      </c>
      <c r="F17" s="16"/>
      <c r="G17" s="16"/>
      <c r="H17" s="16"/>
      <c r="I17" s="16"/>
      <c r="J17" s="16"/>
      <c r="K17" s="16"/>
      <c r="L17" s="16"/>
      <c r="M17" s="16"/>
      <c r="N17" s="16"/>
      <c r="O17" s="13">
        <v>35964.09</v>
      </c>
    </row>
    <row r="18" spans="2:15" ht="12.75">
      <c r="B18" s="23" t="s">
        <v>34</v>
      </c>
      <c r="C18" s="15"/>
      <c r="D18" s="16"/>
      <c r="E18" s="16"/>
      <c r="F18" s="16"/>
      <c r="G18" s="16">
        <v>1402.31</v>
      </c>
      <c r="H18" s="16"/>
      <c r="I18" s="16"/>
      <c r="J18" s="16"/>
      <c r="K18" s="16"/>
      <c r="L18" s="16"/>
      <c r="M18" s="16"/>
      <c r="N18" s="16"/>
      <c r="O18" s="13">
        <v>1402.31</v>
      </c>
    </row>
    <row r="19" spans="2:15" ht="25.5">
      <c r="B19" s="23" t="s">
        <v>29</v>
      </c>
      <c r="C19" s="15">
        <v>820.25</v>
      </c>
      <c r="D19" s="16">
        <v>820.25</v>
      </c>
      <c r="E19" s="16">
        <v>820.25</v>
      </c>
      <c r="F19" s="16">
        <v>820.25</v>
      </c>
      <c r="G19" s="16">
        <v>820.25</v>
      </c>
      <c r="H19" s="16">
        <v>820.25</v>
      </c>
      <c r="I19" s="16">
        <v>820.25</v>
      </c>
      <c r="J19" s="16">
        <v>820.25</v>
      </c>
      <c r="K19" s="16">
        <v>820.25</v>
      </c>
      <c r="L19" s="16">
        <v>820.25</v>
      </c>
      <c r="M19" s="16">
        <v>820.25</v>
      </c>
      <c r="N19" s="16">
        <v>820.25</v>
      </c>
      <c r="O19" s="13">
        <v>9843</v>
      </c>
    </row>
    <row r="20" spans="2:15" ht="12.75">
      <c r="B20" s="23" t="s">
        <v>30</v>
      </c>
      <c r="C20" s="15">
        <v>964.83</v>
      </c>
      <c r="D20" s="16">
        <v>964.83</v>
      </c>
      <c r="E20" s="16">
        <v>964.83</v>
      </c>
      <c r="F20" s="16">
        <v>964.83</v>
      </c>
      <c r="G20" s="16">
        <v>964.83</v>
      </c>
      <c r="H20" s="16">
        <v>964.83</v>
      </c>
      <c r="I20" s="16">
        <v>964.83</v>
      </c>
      <c r="J20" s="16">
        <v>964.83</v>
      </c>
      <c r="K20" s="16"/>
      <c r="L20" s="16"/>
      <c r="M20" s="16">
        <v>964.83</v>
      </c>
      <c r="N20" s="16"/>
      <c r="O20" s="13">
        <v>8683.470000000001</v>
      </c>
    </row>
    <row r="21" spans="2:15" ht="12.75">
      <c r="B21" s="23" t="s">
        <v>39</v>
      </c>
      <c r="C21" s="15">
        <v>600.44</v>
      </c>
      <c r="D21" s="16">
        <v>682.28</v>
      </c>
      <c r="E21" s="16">
        <v>869.8</v>
      </c>
      <c r="F21" s="16">
        <v>708.49</v>
      </c>
      <c r="G21" s="16">
        <v>684.64</v>
      </c>
      <c r="H21" s="16">
        <v>811.46</v>
      </c>
      <c r="I21" s="16">
        <v>886.43</v>
      </c>
      <c r="J21" s="16">
        <v>390.97</v>
      </c>
      <c r="K21" s="16">
        <v>619.3</v>
      </c>
      <c r="L21" s="16">
        <v>670.02</v>
      </c>
      <c r="M21" s="16">
        <v>599.83</v>
      </c>
      <c r="N21" s="16">
        <v>754.12</v>
      </c>
      <c r="O21" s="13">
        <v>8277.780000000002</v>
      </c>
    </row>
    <row r="22" spans="2:15" ht="12.75">
      <c r="B22" s="23" t="s">
        <v>35</v>
      </c>
      <c r="C22" s="15">
        <v>1189.35</v>
      </c>
      <c r="D22" s="16">
        <v>1189.35</v>
      </c>
      <c r="E22" s="16">
        <v>1189.35</v>
      </c>
      <c r="F22" s="16">
        <v>1189.35</v>
      </c>
      <c r="G22" s="16">
        <v>1189.35</v>
      </c>
      <c r="H22" s="16">
        <v>1189.35</v>
      </c>
      <c r="I22" s="16">
        <v>1447.81</v>
      </c>
      <c r="J22" s="16">
        <v>1447.81</v>
      </c>
      <c r="K22" s="16">
        <v>1447.81</v>
      </c>
      <c r="L22" s="16">
        <v>1447.81</v>
      </c>
      <c r="M22" s="16">
        <v>1447.81</v>
      </c>
      <c r="N22" s="16">
        <v>1447.81</v>
      </c>
      <c r="O22" s="13">
        <v>15822.959999999997</v>
      </c>
    </row>
    <row r="23" spans="2:15" ht="12.75">
      <c r="B23" s="24" t="s">
        <v>36</v>
      </c>
      <c r="C23" s="17">
        <v>19818.91</v>
      </c>
      <c r="D23" s="18">
        <v>21333.52</v>
      </c>
      <c r="E23" s="18">
        <v>57699.34</v>
      </c>
      <c r="F23" s="18">
        <v>28246.61</v>
      </c>
      <c r="G23" s="18">
        <v>22369.71</v>
      </c>
      <c r="H23" s="18">
        <v>25692.57</v>
      </c>
      <c r="I23" s="18">
        <v>31311.63</v>
      </c>
      <c r="J23" s="18">
        <v>32133.63</v>
      </c>
      <c r="K23" s="18">
        <v>22630.5</v>
      </c>
      <c r="L23" s="18">
        <v>21769.13</v>
      </c>
      <c r="M23" s="18">
        <v>27017.99</v>
      </c>
      <c r="N23" s="18">
        <v>24681.35</v>
      </c>
      <c r="O23" s="14">
        <v>334704.88999999996</v>
      </c>
    </row>
    <row r="24" spans="2:15" ht="12.75">
      <c r="B24" s="25"/>
      <c r="I24" s="37" t="s">
        <v>43</v>
      </c>
      <c r="J24" s="37"/>
      <c r="K24" s="37"/>
      <c r="L24" s="37"/>
      <c r="M24" s="37"/>
      <c r="N24" s="37"/>
      <c r="O24">
        <v>324870.42</v>
      </c>
    </row>
    <row r="25" spans="2:15" ht="12.75">
      <c r="B25" s="25"/>
      <c r="I25" s="38" t="s">
        <v>44</v>
      </c>
      <c r="J25" s="38"/>
      <c r="K25" s="38"/>
      <c r="L25" s="38"/>
      <c r="M25" s="38"/>
      <c r="N25" s="38"/>
      <c r="O25">
        <v>-9834.469999999972</v>
      </c>
    </row>
    <row r="26" ht="12.75">
      <c r="B26" s="25"/>
    </row>
    <row r="27" spans="2:15" ht="12.75">
      <c r="B27" s="25"/>
      <c r="I27" s="38" t="s">
        <v>45</v>
      </c>
      <c r="J27" s="38"/>
      <c r="K27" s="38"/>
      <c r="L27" s="38"/>
      <c r="M27" s="38"/>
      <c r="N27" s="38"/>
      <c r="O27">
        <f>Query3_DEBTN</f>
        <v>194353.28</v>
      </c>
    </row>
    <row r="28" spans="2:15" ht="12.75">
      <c r="B28" s="25"/>
      <c r="C28" t="s">
        <v>47</v>
      </c>
      <c r="I28" s="38" t="s">
        <v>46</v>
      </c>
      <c r="J28" s="38"/>
      <c r="K28" s="38"/>
      <c r="L28" s="38"/>
      <c r="M28" s="38"/>
      <c r="N28" s="38"/>
      <c r="O28">
        <f>Query3_DEBTA</f>
        <v>0</v>
      </c>
    </row>
    <row r="29" spans="2:9" ht="12.75">
      <c r="B29" s="25"/>
      <c r="H29" s="35" t="s">
        <v>47</v>
      </c>
      <c r="I29" s="35"/>
    </row>
    <row r="30" spans="2:9" ht="12.75">
      <c r="B30" s="25"/>
      <c r="C30" t="s">
        <v>48</v>
      </c>
      <c r="H30" s="35" t="s">
        <v>49</v>
      </c>
      <c r="I30" s="35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29:I29"/>
    <mergeCell ref="H30:I30"/>
    <mergeCell ref="B2:I2"/>
    <mergeCell ref="B1:I1"/>
    <mergeCell ref="I24:N24"/>
    <mergeCell ref="I25:N25"/>
    <mergeCell ref="I27:N27"/>
    <mergeCell ref="I28:N28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7"/>
  <sheetViews>
    <sheetView zoomScalePageLayoutView="0" workbookViewId="0" topLeftCell="A1">
      <selection activeCell="A1" sqref="A1:F147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1.875" style="0" bestFit="1" customWidth="1"/>
  </cols>
  <sheetData>
    <row r="1" ht="12.75">
      <c r="B1">
        <v>194353.28</v>
      </c>
    </row>
    <row r="2" ht="12.75">
      <c r="B2">
        <v>0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22539.93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22539.93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22539.93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22539.93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22539.93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22539.93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22539.93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22539.93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22539.93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22539.93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22539.93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22539.93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1641.22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20.61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229.88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14352.33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964.83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964.83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820.25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15921.15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229.88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41.22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1484.56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15</v>
      </c>
      <c r="D28" s="1">
        <v>1643.65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61.83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229.88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15300.07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820.25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15</v>
      </c>
      <c r="D33" s="1">
        <v>524.59</v>
      </c>
      <c r="E33" s="1" t="s">
        <v>12</v>
      </c>
      <c r="F33" s="1" t="s">
        <v>13</v>
      </c>
    </row>
    <row r="34" spans="1:6" ht="12.75" customHeight="1">
      <c r="A34" s="1"/>
      <c r="B34" s="1" t="s">
        <v>32</v>
      </c>
      <c r="C34" s="2" t="s">
        <v>15</v>
      </c>
      <c r="D34" s="1">
        <v>131</v>
      </c>
      <c r="E34" s="1" t="s">
        <v>12</v>
      </c>
      <c r="F34" s="1" t="s">
        <v>13</v>
      </c>
    </row>
    <row r="35" spans="1:6" ht="12.75" customHeight="1">
      <c r="A35" s="1"/>
      <c r="B35" s="1" t="s">
        <v>33</v>
      </c>
      <c r="C35" s="2" t="s">
        <v>15</v>
      </c>
      <c r="D35" s="1">
        <v>35964.09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15</v>
      </c>
      <c r="D36" s="1">
        <v>964.83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964.83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820.25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16</v>
      </c>
      <c r="D39" s="1">
        <v>22681.35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16</v>
      </c>
      <c r="D40" s="1">
        <v>229.88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61.83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1590.63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1643.66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82.44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17</v>
      </c>
      <c r="D45" s="1">
        <v>229.88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17</v>
      </c>
      <c r="D46" s="1">
        <v>15352.35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17</v>
      </c>
      <c r="D47" s="1">
        <v>820.25</v>
      </c>
      <c r="E47" s="1" t="s">
        <v>12</v>
      </c>
      <c r="F47" s="1" t="s">
        <v>13</v>
      </c>
    </row>
    <row r="48" spans="1:6" ht="12.75" customHeight="1">
      <c r="A48" s="1"/>
      <c r="B48" s="1" t="s">
        <v>34</v>
      </c>
      <c r="C48" s="2" t="s">
        <v>17</v>
      </c>
      <c r="D48" s="1">
        <v>1402.31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17</v>
      </c>
      <c r="D49" s="1">
        <v>964.83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18</v>
      </c>
      <c r="D50" s="1">
        <v>964.83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18</v>
      </c>
      <c r="D51" s="1">
        <v>262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18</v>
      </c>
      <c r="D52" s="1">
        <v>820.25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18</v>
      </c>
      <c r="D53" s="1">
        <v>21133.22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18</v>
      </c>
      <c r="D54" s="1">
        <v>229.88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18</v>
      </c>
      <c r="D55" s="1">
        <v>281.58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19</v>
      </c>
      <c r="D56" s="1">
        <v>1804.67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229.88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25157.76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820.25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19</v>
      </c>
      <c r="D60" s="1">
        <v>964.83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20</v>
      </c>
      <c r="D61" s="1">
        <v>964.83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20</v>
      </c>
      <c r="D62" s="1">
        <v>820.25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20</v>
      </c>
      <c r="D63" s="1">
        <v>26433.85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20</v>
      </c>
      <c r="D64" s="1">
        <v>230.03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20</v>
      </c>
      <c r="D65" s="1">
        <v>41.22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20</v>
      </c>
      <c r="D66" s="1">
        <v>1804.67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21</v>
      </c>
      <c r="D67" s="1">
        <v>1746.45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21</v>
      </c>
      <c r="D68" s="1">
        <v>230.03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21</v>
      </c>
      <c r="D69" s="1">
        <v>17242.07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21</v>
      </c>
      <c r="D70" s="1">
        <v>820.25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21</v>
      </c>
      <c r="D71" s="1">
        <v>524.59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22</v>
      </c>
      <c r="D72" s="1">
        <v>820.25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22</v>
      </c>
      <c r="D73" s="1">
        <v>16775.74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22</v>
      </c>
      <c r="D74" s="1">
        <v>230.03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22</v>
      </c>
      <c r="D75" s="1">
        <v>20.61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22</v>
      </c>
      <c r="D76" s="1">
        <v>1804.67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23</v>
      </c>
      <c r="D77" s="1">
        <v>1746.45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23</v>
      </c>
      <c r="D78" s="1">
        <v>123.66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23</v>
      </c>
      <c r="D79" s="1">
        <v>230.03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23</v>
      </c>
      <c r="D80" s="1">
        <v>21085.13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23</v>
      </c>
      <c r="D81" s="1">
        <v>820.25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23</v>
      </c>
      <c r="D82" s="1">
        <v>964.83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24</v>
      </c>
      <c r="D83" s="1">
        <v>820.25</v>
      </c>
      <c r="E83" s="1" t="s">
        <v>12</v>
      </c>
      <c r="F83" s="1" t="s">
        <v>13</v>
      </c>
    </row>
    <row r="84" spans="1:6" ht="12.75" customHeight="1">
      <c r="A84" s="1"/>
      <c r="B84" s="1" t="s">
        <v>28</v>
      </c>
      <c r="C84" s="2" t="s">
        <v>24</v>
      </c>
      <c r="D84" s="1">
        <v>19521.42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24</v>
      </c>
      <c r="D85" s="1">
        <v>230.03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24</v>
      </c>
      <c r="D86" s="1">
        <v>103.05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24</v>
      </c>
      <c r="D87" s="1">
        <v>1804.67</v>
      </c>
      <c r="E87" s="1" t="s">
        <v>12</v>
      </c>
      <c r="F87" s="1" t="s">
        <v>13</v>
      </c>
    </row>
    <row r="88" spans="1:6" ht="12.75" customHeight="1">
      <c r="A88" s="1"/>
      <c r="B88" s="1" t="s">
        <v>35</v>
      </c>
      <c r="C88" s="2" t="s">
        <v>11</v>
      </c>
      <c r="D88" s="1">
        <v>1189.35</v>
      </c>
      <c r="E88" s="1" t="s">
        <v>12</v>
      </c>
      <c r="F88" s="1" t="s">
        <v>13</v>
      </c>
    </row>
    <row r="89" spans="1:6" ht="12.75" customHeight="1">
      <c r="A89" s="1"/>
      <c r="B89" s="1" t="s">
        <v>35</v>
      </c>
      <c r="C89" s="2" t="s">
        <v>14</v>
      </c>
      <c r="D89" s="1">
        <v>1189.35</v>
      </c>
      <c r="E89" s="1" t="s">
        <v>12</v>
      </c>
      <c r="F89" s="1" t="s">
        <v>13</v>
      </c>
    </row>
    <row r="90" spans="1:6" ht="12.75" customHeight="1">
      <c r="A90" s="1"/>
      <c r="B90" s="1" t="s">
        <v>35</v>
      </c>
      <c r="C90" s="2" t="s">
        <v>15</v>
      </c>
      <c r="D90" s="1">
        <v>1189.35</v>
      </c>
      <c r="E90" s="1" t="s">
        <v>12</v>
      </c>
      <c r="F90" s="1" t="s">
        <v>13</v>
      </c>
    </row>
    <row r="91" spans="1:6" ht="12.75" customHeight="1">
      <c r="A91" s="1"/>
      <c r="B91" s="1" t="s">
        <v>35</v>
      </c>
      <c r="C91" s="2" t="s">
        <v>16</v>
      </c>
      <c r="D91" s="1">
        <v>1189.35</v>
      </c>
      <c r="E91" s="1" t="s">
        <v>12</v>
      </c>
      <c r="F91" s="1" t="s">
        <v>13</v>
      </c>
    </row>
    <row r="92" spans="1:6" ht="12.75" customHeight="1">
      <c r="A92" s="1"/>
      <c r="B92" s="1" t="s">
        <v>35</v>
      </c>
      <c r="C92" s="2" t="s">
        <v>17</v>
      </c>
      <c r="D92" s="1">
        <v>1189.35</v>
      </c>
      <c r="E92" s="1" t="s">
        <v>12</v>
      </c>
      <c r="F92" s="1" t="s">
        <v>13</v>
      </c>
    </row>
    <row r="93" spans="1:6" ht="12.75" customHeight="1">
      <c r="A93" s="1"/>
      <c r="B93" s="1" t="s">
        <v>35</v>
      </c>
      <c r="C93" s="2" t="s">
        <v>18</v>
      </c>
      <c r="D93" s="1">
        <v>1189.35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19</v>
      </c>
      <c r="D94" s="1">
        <v>1447.81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20</v>
      </c>
      <c r="D95" s="1">
        <v>1447.81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21</v>
      </c>
      <c r="D96" s="1">
        <v>1447.81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22</v>
      </c>
      <c r="D97" s="1">
        <v>1447.81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23</v>
      </c>
      <c r="D98" s="1">
        <v>1447.81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24</v>
      </c>
      <c r="D99" s="1">
        <v>1447.81</v>
      </c>
      <c r="E99" s="1" t="s">
        <v>12</v>
      </c>
      <c r="F99" s="1" t="s">
        <v>13</v>
      </c>
    </row>
    <row r="100" spans="1:6" ht="12.75" customHeight="1">
      <c r="A100" s="1"/>
      <c r="B100" s="1" t="s">
        <v>36</v>
      </c>
      <c r="C100" s="2" t="s">
        <v>11</v>
      </c>
      <c r="D100" s="1">
        <v>19818.91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14</v>
      </c>
      <c r="D101" s="1">
        <v>21333.52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15</v>
      </c>
      <c r="D102" s="1">
        <v>57699.34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16</v>
      </c>
      <c r="D103" s="1">
        <v>28246.61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17</v>
      </c>
      <c r="D104" s="1">
        <v>22369.71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18</v>
      </c>
      <c r="D105" s="1">
        <v>25692.57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19</v>
      </c>
      <c r="D106" s="1">
        <v>31311.63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20</v>
      </c>
      <c r="D107" s="1">
        <v>32133.63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21</v>
      </c>
      <c r="D108" s="1">
        <v>22630.5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22</v>
      </c>
      <c r="D109" s="1">
        <v>21769.13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23</v>
      </c>
      <c r="D110" s="1">
        <v>27017.99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24</v>
      </c>
      <c r="D111" s="1">
        <v>24681.35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11</v>
      </c>
      <c r="D112" s="1">
        <v>432.48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14</v>
      </c>
      <c r="D113" s="1">
        <v>432.48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15</v>
      </c>
      <c r="D114" s="1">
        <v>432.48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16</v>
      </c>
      <c r="D115" s="1">
        <v>432.48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17</v>
      </c>
      <c r="D116" s="1">
        <v>432.48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18</v>
      </c>
      <c r="D117" s="1">
        <v>432.48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19</v>
      </c>
      <c r="D118" s="1">
        <v>432.48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20</v>
      </c>
      <c r="D119" s="1">
        <v>432.48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21</v>
      </c>
      <c r="D120" s="1">
        <v>432.48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22</v>
      </c>
      <c r="D121" s="1">
        <v>432.48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23</v>
      </c>
      <c r="D122" s="1">
        <v>432.48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24</v>
      </c>
      <c r="D123" s="1">
        <v>432.48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11</v>
      </c>
      <c r="D124" s="1">
        <v>4098.87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14</v>
      </c>
      <c r="D125" s="1">
        <v>4098.87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15</v>
      </c>
      <c r="D126" s="1">
        <v>4098.87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16</v>
      </c>
      <c r="D127" s="1">
        <v>4098.87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17</v>
      </c>
      <c r="D128" s="1">
        <v>4098.87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18</v>
      </c>
      <c r="D129" s="1">
        <v>4098.87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19</v>
      </c>
      <c r="D130" s="1">
        <v>4101.38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20</v>
      </c>
      <c r="D131" s="1">
        <v>4101.38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21</v>
      </c>
      <c r="D132" s="1">
        <v>4101.38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22</v>
      </c>
      <c r="D133" s="1">
        <v>4101.38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23</v>
      </c>
      <c r="D134" s="1">
        <v>4101.38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24</v>
      </c>
      <c r="D135" s="1">
        <v>4101.38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11</v>
      </c>
      <c r="D136" s="1">
        <v>600.44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14</v>
      </c>
      <c r="D137" s="1">
        <v>682.28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15</v>
      </c>
      <c r="D138" s="1">
        <v>869.8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16</v>
      </c>
      <c r="D139" s="1">
        <v>708.49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17</v>
      </c>
      <c r="D140" s="1">
        <v>684.64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18</v>
      </c>
      <c r="D141" s="1">
        <v>811.46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19</v>
      </c>
      <c r="D142" s="1">
        <v>886.43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20</v>
      </c>
      <c r="D143" s="1">
        <v>390.97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21</v>
      </c>
      <c r="D144" s="1">
        <v>619.3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22</v>
      </c>
      <c r="D145" s="1">
        <v>670.02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23</v>
      </c>
      <c r="D146" s="1">
        <v>599.83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24</v>
      </c>
      <c r="D147" s="1">
        <v>754.12</v>
      </c>
      <c r="E147" s="1" t="s">
        <v>12</v>
      </c>
      <c r="F147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3" ht="12.75">
      <c r="A7" t="s">
        <v>8</v>
      </c>
      <c r="B7" s="7" t="s">
        <v>9</v>
      </c>
      <c r="C7">
        <v>194353.28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2015-04-08T03:02:15Z</dcterms:modified>
  <cp:category/>
  <cp:version/>
  <cp:contentType/>
  <cp:contentStatus/>
</cp:coreProperties>
</file>